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3\"/>
    </mc:Choice>
  </mc:AlternateContent>
  <xr:revisionPtr revIDLastSave="0" documentId="13_ncr:1_{BEE3E970-1EB5-430B-AAE6-AF999400C7D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Y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19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0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<sst xmlns="http://schemas.openxmlformats.org/spreadsheetml/2006/main" count="16" uniqueCount="15">
  <si>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</si>
  <si>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</si>
  <si>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</si>
  <si>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</si>
  <si>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</si>
  <si>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</si>
  <si>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</si>
  <si>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</si>
  <si>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</si>
  <si>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</si>
  <si>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</si>
  <si>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</si>
  <si>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Energy Markets - Intra Day Market (CRIDA3)</t>
  </si>
  <si>
    <t>DAPEEP</t>
  </si>
  <si>
    <t>FOSETEK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</si>
</sst>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26">
    <xf numFmtId="0" fontId="0" fillId="0" borderId="0" xfId="0"/>
    <xf numFmtId="0" fontId="6" fillId="3" borderId="0" xfId="0" applyFont="1" applyFill="1" applyAlignment="1" applyProtection="1">
      <alignment horizontal="left" vertical="center" indent="1"/>
      <protection hidden="1"/>
    </xf>
    <xf numFmtId="0" fontId="7" fillId="3" borderId="0" xfId="0" applyFont="1" applyFill="1"/>
    <xf numFmtId="0" fontId="8" fillId="3" borderId="0" xfId="0" applyFont="1" applyFill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2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15" fillId="7" borderId="5" xfId="2" applyNumberFormat="1" applyFont="1" applyFill="1" applyBorder="1" applyAlignment="1">
      <alignment horizontal="right" vertical="top" wrapText="1"/>
    </xf>
    <xf numFmtId="164" fontId="10" fillId="4" borderId="7" xfId="0" applyNumberFormat="1" applyFont="1" applyFill="1" applyBorder="1" applyAlignment="1" applyProtection="1">
      <alignment horizontal="center" vertical="center"/>
      <protection hidden="1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 applyProtection="1">
      <alignment horizontal="center" vertical="center"/>
      <protection hidden="1"/>
    </xf>
    <xf numFmtId="164" fontId="10" fillId="4" borderId="10" xfId="0" applyNumberFormat="1" applyFont="1" applyFill="1" applyBorder="1" applyAlignment="1" applyProtection="1">
      <alignment horizontal="center" vertical="center"/>
      <protection hidden="1"/>
    </xf>
    <xf numFmtId="0" fontId="21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2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/>
      <protection hidden="1"/>
    </xf>
    <xf numFmtId="0" fontId="11" fillId="5" borderId="11" xfId="0" applyFont="1" applyFill="1" applyBorder="1" applyAlignment="1" applyProtection="1">
      <alignment horizontal="left" vertical="center"/>
      <protection hidden="1"/>
    </xf>
    <xf numFmtId="0" fontId="11" fillId="5" borderId="12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-1</c:v>
                </c:pt>
                <c:pt idx="23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58</c:v>
                </c:pt>
                <c:pt idx="13">
                  <c:v>51</c:v>
                </c:pt>
                <c:pt idx="14">
                  <c:v>30</c:v>
                </c:pt>
                <c:pt idx="15">
                  <c:v>24</c:v>
                </c:pt>
                <c:pt idx="16">
                  <c:v>27</c:v>
                </c:pt>
                <c:pt idx="17">
                  <c:v>15</c:v>
                </c:pt>
                <c:pt idx="18">
                  <c:v>-3</c:v>
                </c:pt>
                <c:pt idx="19">
                  <c:v>-16</c:v>
                </c:pt>
                <c:pt idx="20">
                  <c:v>-21</c:v>
                </c:pt>
                <c:pt idx="21">
                  <c:v>-18</c:v>
                </c:pt>
                <c:pt idx="22">
                  <c:v>-12</c:v>
                </c:pt>
                <c:pt idx="23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-7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226219</xdr:colOff>
      <xdr:row>0</xdr:row>
      <xdr:rowOff>47625</xdr:rowOff>
    </xdr:from>
    <xdr:to>
      <xdr:col>0</xdr:col>
      <xdr:colOff>1288964</xdr:colOff>
      <xdr:row>6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BC6E9-2448-A012-F6B4-0872F311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62745" cy="1083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0" zoomScaleNormal="90" zoomScaleSheetLayoutView="80" zoomScalePageLayoutView="90" workbookViewId="0">
      <selection activeCell="A8" sqref="A8:Y12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1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6" x14ac:dyDescent="0.2">
      <c r="A4" s="18">
        <v>45273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J4" s="8"/>
    </row>
    <row r="5" spans="1:36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36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6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36" x14ac:dyDescent="0.2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36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3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C10" s="8">
        <f ca="1">TODAY()+1</f>
        <v>45274</v>
      </c>
      <c r="AE10" s="9">
        <f ca="1">YEAR(AC10)</f>
        <v>2023</v>
      </c>
      <c r="AF10">
        <f ca="1">MONTH(AC10)</f>
        <v>12</v>
      </c>
      <c r="AG10" s="10">
        <f ca="1">DAY(AC10)</f>
        <v>14</v>
      </c>
    </row>
    <row r="11" spans="1:36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36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2" t="s">
        <v>0</v>
      </c>
      <c r="B14" s="13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14">
        <v>21</v>
      </c>
      <c r="W14" s="14">
        <v>22</v>
      </c>
      <c r="X14" s="14">
        <v>23</v>
      </c>
      <c r="Y14" s="15">
        <v>24</v>
      </c>
    </row>
    <row r="15" spans="1:36" ht="13.5" thickBot="1" x14ac:dyDescent="0.25">
      <c r="A15" s="23" t="s">
        <v>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36" ht="13.5" thickTop="1" x14ac:dyDescent="0.2">
      <c r="A16" s="7" t="s">
        <v>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58</v>
      </c>
      <c r="O16" s="11">
        <v>51</v>
      </c>
      <c r="P16" s="11">
        <v>30</v>
      </c>
      <c r="Q16" s="11">
        <v>24</v>
      </c>
      <c r="R16" s="11">
        <v>27</v>
      </c>
      <c r="S16" s="11">
        <v>15</v>
      </c>
      <c r="T16" s="11">
        <v>-3</v>
      </c>
      <c r="U16" s="11">
        <v>-16</v>
      </c>
      <c r="V16" s="11">
        <v>-21</v>
      </c>
      <c r="W16" s="11">
        <v>-18</v>
      </c>
      <c r="X16" s="11">
        <v>-12</v>
      </c>
      <c r="Y16" s="11">
        <v>-19</v>
      </c>
      <c r="AA16" t="s">
        <v>13</v>
      </c>
      <c r="AB16">
        <v>45273</v>
      </c>
      <c r="AC16">
        <v>45273.369513888902</v>
      </c>
    </row>
    <row r="17" spans="1:30" x14ac:dyDescent="0.2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</v>
      </c>
      <c r="O17" s="11">
        <v>3</v>
      </c>
      <c r="P17" s="11">
        <v>2</v>
      </c>
      <c r="Q17" s="11">
        <v>1</v>
      </c>
      <c r="R17" s="11">
        <v>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AA17" t="s">
        <v>13</v>
      </c>
      <c r="AB17">
        <v>45273</v>
      </c>
      <c r="AC17">
        <v>45273.369513888902</v>
      </c>
    </row>
    <row r="18" spans="1:30" x14ac:dyDescent="0.2">
      <c r="A18" s="7" t="s">
        <v>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-1</v>
      </c>
      <c r="V18" s="11">
        <v>-1</v>
      </c>
      <c r="W18" s="11">
        <v>0</v>
      </c>
      <c r="X18" s="11">
        <v>-1</v>
      </c>
      <c r="Y18" s="11">
        <v>-2</v>
      </c>
      <c r="AA18" t="s">
        <v>14</v>
      </c>
      <c r="AB18">
        <v>45273</v>
      </c>
      <c r="AC18">
        <v>45273.369513888902</v>
      </c>
    </row>
    <row r="19" spans="1:30" x14ac:dyDescent="0.2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">
      <c r="A20" s="1" t="s">
        <v>2</v>
      </c>
      <c r="B20" s="2">
        <f>_xlfn.NUMBERVALUE(SUBSTITUTE(B16,".",","))</f>
        <v>0</v>
      </c>
      <c r="C20" s="2">
        <f>_xlfn.NUMBERVALUE(SUBSTITUTE(C16,".",","))</f>
        <v>0</v>
      </c>
      <c r="D20" s="2">
        <f>_xlfn.NUMBERVALUE(SUBSTITUTE(D16,".",","))</f>
        <v>0</v>
      </c>
      <c r="E20" s="2" t="e">
        <f>_xlfn.NUMBERVALUE(SUBSTITUTE(#REF!,".",","))</f>
        <v>#REF!</v>
      </c>
      <c r="F20" s="2">
        <f t="shared" ref="F20:Y20" si="0">_xlfn.NUMBERVALUE(SUBSTITUTE(E16,".",","))</f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58</v>
      </c>
      <c r="P20" s="2">
        <f t="shared" si="0"/>
        <v>51</v>
      </c>
      <c r="Q20" s="2">
        <f t="shared" si="0"/>
        <v>30</v>
      </c>
      <c r="R20" s="2">
        <f t="shared" si="0"/>
        <v>24</v>
      </c>
      <c r="S20" s="2">
        <f t="shared" si="0"/>
        <v>27</v>
      </c>
      <c r="T20" s="2">
        <f t="shared" si="0"/>
        <v>15</v>
      </c>
      <c r="U20" s="2">
        <f t="shared" si="0"/>
        <v>-3</v>
      </c>
      <c r="V20" s="2">
        <f t="shared" si="0"/>
        <v>-16</v>
      </c>
      <c r="W20" s="2">
        <f t="shared" si="0"/>
        <v>-21</v>
      </c>
      <c r="X20" s="2">
        <f t="shared" si="0"/>
        <v>-18</v>
      </c>
      <c r="Y20" s="2">
        <f t="shared" si="0"/>
        <v>-12</v>
      </c>
    </row>
    <row r="21" spans="1:30" x14ac:dyDescent="0.2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0</v>
      </c>
      <c r="V22" s="2">
        <f t="shared" si="1"/>
        <v>-1</v>
      </c>
      <c r="W22" s="2">
        <f t="shared" si="1"/>
        <v>-1</v>
      </c>
      <c r="X22" s="2">
        <f t="shared" si="1"/>
        <v>0</v>
      </c>
      <c r="Y22" s="2">
        <f t="shared" si="1"/>
        <v>-1</v>
      </c>
    </row>
    <row r="23" spans="1:30" x14ac:dyDescent="0.2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0" t="s">
        <v>7</v>
      </c>
      <c r="AC28" s="21"/>
      <c r="AD28" s="22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Soulinari Maria</cp:lastModifiedBy>
  <cp:lastPrinted>2020-09-22T11:36:46Z</cp:lastPrinted>
  <dcterms:created xsi:type="dcterms:W3CDTF">2020-02-17T14:15:32Z</dcterms:created>
  <dcterms:modified xsi:type="dcterms:W3CDTF">2023-12-13T06:54:05Z</dcterms:modified>
</cp:coreProperties>
</file>