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3\"/>
    </mc:Choice>
  </mc:AlternateContent>
  <xr:revisionPtr revIDLastSave="0" documentId="13_ncr:1_{9368DBDB-B998-43F9-89EE-0D0BC0FE33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Print_Area" localSheetId="0">Sheet!$A$1:$AA$52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AC10" i="1"/>
  <c r="AF10" i="1" s="1"/>
  <c r="Y22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B22" i="1"/>
  <c r="F22" i="1"/>
  <c r="J22" i="1"/>
  <c r="N22" i="1"/>
  <c r="R22" i="1"/>
  <c r="V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C22" i="1"/>
  <c r="G22" i="1"/>
  <c r="K22" i="1"/>
  <c r="O22" i="1"/>
  <c r="S22" i="1"/>
  <c r="W22" i="1"/>
  <c r="D22" i="1"/>
  <c r="H22" i="1"/>
  <c r="L22" i="1"/>
  <c r="P22" i="1"/>
  <c r="T22" i="1"/>
  <c r="X22" i="1"/>
  <c r="E22" i="1"/>
  <c r="I22" i="1"/>
  <c r="M22" i="1"/>
  <c r="Q22" i="1"/>
  <c r="U22" i="1"/>
  <c r="AG10" i="1" l="1"/>
  <c r="AE10" i="1"/>
</calcChain>
</file>

<file path=xl/sharedStrings.xml><?xml version="1.0" encoding="utf-8"?>
<sst xmlns="http://schemas.openxmlformats.org/spreadsheetml/2006/main" count="13" uniqueCount="13">
  <si>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</si>
  <si>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</si>
  <si>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</si>
  <si>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</si>
  <si>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</si>
  <si>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</si>
  <si>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</si>
  <si>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</si>
  <si>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</si>
  <si>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</si>
  <si>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</si>
  <si>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</si>
  <si>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 xml:space="preserve">Energy Markets - Intra Day Market (CRIDA2)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</si>
</sst>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3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8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u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27">
    <xf numFmtId="0" fontId="0" fillId="0" borderId="0" xfId="0"/>
    <xf numFmtId="0" fontId="7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/>
    <xf numFmtId="0" fontId="9" fillId="3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3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4" fillId="0" borderId="0" xfId="0" applyFont="1"/>
    <xf numFmtId="166" fontId="15" fillId="0" borderId="0" xfId="0" applyNumberFormat="1" applyFont="1"/>
    <xf numFmtId="167" fontId="16" fillId="7" borderId="6" xfId="2" applyNumberFormat="1" applyFont="1" applyFill="1" applyBorder="1" applyAlignment="1">
      <alignment horizontal="right" vertical="top" wrapText="1"/>
    </xf>
    <xf numFmtId="167" fontId="4" fillId="0" borderId="2" xfId="0" applyNumberFormat="1" applyFont="1" applyBorder="1"/>
    <xf numFmtId="164" fontId="11" fillId="4" borderId="8" xfId="0" applyNumberFormat="1" applyFont="1" applyFill="1" applyBorder="1" applyAlignment="1" applyProtection="1">
      <alignment horizontal="center" vertical="center"/>
      <protection hidden="1"/>
    </xf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164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center" vertical="center"/>
    </xf>
    <xf numFmtId="165" fontId="17" fillId="8" borderId="0" xfId="0" applyNumberFormat="1" applyFont="1" applyFill="1" applyAlignment="1">
      <alignment horizontal="center" vertical="top"/>
    </xf>
    <xf numFmtId="165" fontId="18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20" fillId="0" borderId="3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-16</c:v>
                </c:pt>
                <c:pt idx="1">
                  <c:v>-13</c:v>
                </c:pt>
                <c:pt idx="2">
                  <c:v>-9</c:v>
                </c:pt>
                <c:pt idx="3">
                  <c:v>-4</c:v>
                </c:pt>
                <c:pt idx="4">
                  <c:v>-2</c:v>
                </c:pt>
                <c:pt idx="5">
                  <c:v>-3</c:v>
                </c:pt>
                <c:pt idx="6">
                  <c:v>-6</c:v>
                </c:pt>
                <c:pt idx="7">
                  <c:v>-5</c:v>
                </c:pt>
                <c:pt idx="8">
                  <c:v>-2</c:v>
                </c:pt>
                <c:pt idx="9">
                  <c:v>-2</c:v>
                </c:pt>
                <c:pt idx="10">
                  <c:v>-3</c:v>
                </c:pt>
                <c:pt idx="11">
                  <c:v>1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9</c:v>
                </c:pt>
                <c:pt idx="18">
                  <c:v>6</c:v>
                </c:pt>
                <c:pt idx="19">
                  <c:v>0</c:v>
                </c:pt>
                <c:pt idx="20">
                  <c:v>-2</c:v>
                </c:pt>
                <c:pt idx="21">
                  <c:v>5</c:v>
                </c:pt>
                <c:pt idx="22">
                  <c:v>5</c:v>
                </c:pt>
                <c:pt idx="23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14707</xdr:rowOff>
    </xdr:from>
    <xdr:to>
      <xdr:col>25</xdr:col>
      <xdr:colOff>19050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196103</xdr:colOff>
      <xdr:row>0</xdr:row>
      <xdr:rowOff>49305</xdr:rowOff>
    </xdr:from>
    <xdr:to>
      <xdr:col>0</xdr:col>
      <xdr:colOff>1222824</xdr:colOff>
      <xdr:row>6</xdr:row>
      <xdr:rowOff>123264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67479B-56C4-8ADD-0E58-08A8AC84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03" y="49305"/>
          <a:ext cx="1026721" cy="1015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zoomScale="85" zoomScaleNormal="90" zoomScaleSheetLayoutView="85" zoomScalePageLayoutView="90" workbookViewId="0">
      <selection activeCell="B16" sqref="B16:Y18"/>
    </sheetView>
  </sheetViews>
  <sheetFormatPr defaultRowHeight="13.2" x14ac:dyDescent="0.25"/>
  <cols>
    <col min="1" max="1" width="23.109375" bestFit="1" customWidth="1"/>
    <col min="2" max="5" width="6.6640625" customWidth="1"/>
    <col min="6" max="10" width="7.109375" bestFit="1" customWidth="1"/>
    <col min="11" max="21" width="6.6640625" customWidth="1"/>
    <col min="22" max="22" width="7.88671875" customWidth="1"/>
    <col min="23" max="23" width="9.33203125" customWidth="1"/>
    <col min="24" max="24" width="7.33203125" customWidth="1"/>
    <col min="25" max="25" width="6.44140625" customWidth="1"/>
    <col min="26" max="26" width="1.33203125" customWidth="1"/>
    <col min="27" max="27" width="9.109375" hidden="1" customWidth="1"/>
    <col min="28" max="28" width="21.33203125" hidden="1" customWidth="1"/>
    <col min="29" max="29" width="10.5546875" hidden="1" customWidth="1"/>
    <col min="30" max="30" width="10.44140625" hidden="1" customWidth="1"/>
    <col min="31" max="32" width="9.109375" hidden="1" customWidth="1"/>
    <col min="33" max="33" width="11.109375" hidden="1" customWidth="1"/>
    <col min="34" max="34" width="9.6640625" hidden="1" customWidth="1"/>
    <col min="35" max="35" width="5" customWidth="1"/>
  </cols>
  <sheetData>
    <row r="1" spans="1:36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6" x14ac:dyDescent="0.25">
      <c r="A4" s="19">
        <v>45273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J4" s="8"/>
    </row>
    <row r="5" spans="1:3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6" ht="13.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36" ht="13.8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6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6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6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C10" s="8">
        <f ca="1">TODAY()+1</f>
        <v>45273</v>
      </c>
      <c r="AE10" s="9">
        <f ca="1">YEAR(AC10)</f>
        <v>2023</v>
      </c>
      <c r="AF10">
        <f ca="1">MONTH(AC10)</f>
        <v>12</v>
      </c>
      <c r="AG10" s="10">
        <f ca="1">DAY(AC10)</f>
        <v>13</v>
      </c>
    </row>
    <row r="11" spans="1:36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6" ht="12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6" ht="14.4" thickBo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4.4" thickTop="1" x14ac:dyDescent="0.25">
      <c r="A14" s="13" t="s">
        <v>0</v>
      </c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6">
        <v>24</v>
      </c>
    </row>
    <row r="15" spans="1:36" ht="14.4" thickBot="1" x14ac:dyDescent="0.3">
      <c r="A15" s="24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36" ht="14.4" thickTop="1" x14ac:dyDescent="0.25">
      <c r="A16" s="7" t="s">
        <v>9</v>
      </c>
      <c r="B16" s="11">
        <v>-16</v>
      </c>
      <c r="C16" s="11">
        <v>-13</v>
      </c>
      <c r="D16" s="11">
        <v>-9</v>
      </c>
      <c r="E16" s="11">
        <v>-4</v>
      </c>
      <c r="F16" s="11">
        <v>-2</v>
      </c>
      <c r="G16" s="11">
        <v>-3</v>
      </c>
      <c r="H16" s="11">
        <v>-6</v>
      </c>
      <c r="I16" s="11">
        <v>-5</v>
      </c>
      <c r="J16" s="11">
        <v>-2</v>
      </c>
      <c r="K16" s="11">
        <v>-2</v>
      </c>
      <c r="L16" s="11">
        <v>-3</v>
      </c>
      <c r="M16" s="11">
        <v>1</v>
      </c>
      <c r="N16" s="11">
        <v>5</v>
      </c>
      <c r="O16" s="11">
        <v>6</v>
      </c>
      <c r="P16" s="11">
        <v>6</v>
      </c>
      <c r="Q16" s="11">
        <v>6</v>
      </c>
      <c r="R16" s="11">
        <v>7</v>
      </c>
      <c r="S16" s="11">
        <v>9</v>
      </c>
      <c r="T16" s="11">
        <v>6</v>
      </c>
      <c r="U16" s="11">
        <v>0</v>
      </c>
      <c r="V16" s="11">
        <v>-2</v>
      </c>
      <c r="W16" s="11">
        <v>5</v>
      </c>
      <c r="X16" s="11">
        <v>5</v>
      </c>
      <c r="Y16" s="11">
        <v>-5</v>
      </c>
    </row>
    <row r="17" spans="1:30" ht="13.8" x14ac:dyDescent="0.25">
      <c r="A17" s="7" t="s">
        <v>10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30" ht="13.8" x14ac:dyDescent="0.25">
      <c r="A18" s="7" t="s">
        <v>8</v>
      </c>
      <c r="B18" s="1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-1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-1</v>
      </c>
      <c r="U18" s="11">
        <v>0</v>
      </c>
      <c r="V18" s="11">
        <v>0</v>
      </c>
      <c r="W18" s="11">
        <v>0</v>
      </c>
      <c r="X18" s="11">
        <v>0</v>
      </c>
      <c r="Y18" s="11">
        <v>-1</v>
      </c>
    </row>
    <row r="19" spans="1:30" x14ac:dyDescent="0.25">
      <c r="A19" s="4"/>
      <c r="B19" s="5" t="e">
        <f>#REF!</f>
        <v>#REF!</v>
      </c>
      <c r="C19" s="5" t="e">
        <f>#REF!</f>
        <v>#REF!</v>
      </c>
      <c r="D19" s="5" t="e">
        <f>#REF!</f>
        <v>#REF!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</row>
    <row r="20" spans="1:30" x14ac:dyDescent="0.25">
      <c r="A20" s="1" t="s">
        <v>2</v>
      </c>
      <c r="B20" s="2">
        <f>_xlfn.NUMBERVALUE(SUBSTITUTE(B16,".",","))</f>
        <v>-16</v>
      </c>
      <c r="C20" s="2">
        <f>_xlfn.NUMBERVALUE(SUBSTITUTE(C16,".",","))</f>
        <v>-13</v>
      </c>
      <c r="D20" s="2">
        <f>_xlfn.NUMBERVALUE(SUBSTITUTE(D16,".",","))</f>
        <v>-9</v>
      </c>
      <c r="E20" s="2" t="e">
        <f>_xlfn.NUMBERVALUE(SUBSTITUTE(#REF!,".",","))</f>
        <v>#REF!</v>
      </c>
      <c r="F20" s="2">
        <f t="shared" ref="F20:Y20" si="0">_xlfn.NUMBERVALUE(SUBSTITUTE(E16,".",","))</f>
        <v>-4</v>
      </c>
      <c r="G20" s="2">
        <f t="shared" si="0"/>
        <v>-2</v>
      </c>
      <c r="H20" s="2">
        <f t="shared" si="0"/>
        <v>-3</v>
      </c>
      <c r="I20" s="2">
        <f t="shared" si="0"/>
        <v>-6</v>
      </c>
      <c r="J20" s="2">
        <f t="shared" si="0"/>
        <v>-5</v>
      </c>
      <c r="K20" s="2">
        <f t="shared" si="0"/>
        <v>-2</v>
      </c>
      <c r="L20" s="2">
        <f t="shared" si="0"/>
        <v>-2</v>
      </c>
      <c r="M20" s="2">
        <f t="shared" si="0"/>
        <v>-3</v>
      </c>
      <c r="N20" s="2">
        <f t="shared" si="0"/>
        <v>1</v>
      </c>
      <c r="O20" s="2">
        <f t="shared" si="0"/>
        <v>5</v>
      </c>
      <c r="P20" s="2">
        <f t="shared" si="0"/>
        <v>6</v>
      </c>
      <c r="Q20" s="2">
        <f t="shared" si="0"/>
        <v>6</v>
      </c>
      <c r="R20" s="2">
        <f t="shared" si="0"/>
        <v>6</v>
      </c>
      <c r="S20" s="2">
        <f t="shared" si="0"/>
        <v>7</v>
      </c>
      <c r="T20" s="2">
        <f t="shared" si="0"/>
        <v>9</v>
      </c>
      <c r="U20" s="2">
        <f t="shared" si="0"/>
        <v>6</v>
      </c>
      <c r="V20" s="2">
        <f t="shared" si="0"/>
        <v>0</v>
      </c>
      <c r="W20" s="2">
        <f t="shared" si="0"/>
        <v>-2</v>
      </c>
      <c r="X20" s="2">
        <f t="shared" si="0"/>
        <v>5</v>
      </c>
      <c r="Y20" s="2">
        <f t="shared" si="0"/>
        <v>5</v>
      </c>
    </row>
    <row r="21" spans="1:30" x14ac:dyDescent="0.25">
      <c r="A21" s="1" t="s">
        <v>3</v>
      </c>
      <c r="B21" s="2" t="e">
        <f>_xlfn.NUMBERVALUE(SUBSTITUTE(#REF!,".",","))</f>
        <v>#REF!</v>
      </c>
      <c r="C21" s="2" t="e">
        <f>_xlfn.NUMBERVALUE(SUBSTITUTE(#REF!,".",","))</f>
        <v>#REF!</v>
      </c>
      <c r="D21" s="2" t="e">
        <f>_xlfn.NUMBERVALUE(SUBSTITUTE(#REF!,".",","))</f>
        <v>#REF!</v>
      </c>
      <c r="E21" s="2" t="e">
        <f>_xlfn.NUMBERVALUE(SUBSTITUTE(#REF!,".",","))</f>
        <v>#REF!</v>
      </c>
      <c r="F21" s="2" t="e">
        <f>_xlfn.NUMBERVALUE(SUBSTITUTE(#REF!,".",","))</f>
        <v>#REF!</v>
      </c>
      <c r="G21" s="2" t="e">
        <f>_xlfn.NUMBERVALUE(SUBSTITUTE(#REF!,".",","))</f>
        <v>#REF!</v>
      </c>
      <c r="H21" s="2" t="e">
        <f>_xlfn.NUMBERVALUE(SUBSTITUTE(#REF!,".",","))</f>
        <v>#REF!</v>
      </c>
      <c r="I21" s="2" t="e">
        <f>_xlfn.NUMBERVALUE(SUBSTITUTE(#REF!,".",","))</f>
        <v>#REF!</v>
      </c>
      <c r="J21" s="2" t="e">
        <f>_xlfn.NUMBERVALUE(SUBSTITUTE(#REF!,".",","))</f>
        <v>#REF!</v>
      </c>
      <c r="K21" s="2" t="e">
        <f>_xlfn.NUMBERVALUE(SUBSTITUTE(#REF!,".",","))</f>
        <v>#REF!</v>
      </c>
      <c r="L21" s="2" t="e">
        <f>_xlfn.NUMBERVALUE(SUBSTITUTE(#REF!,".",","))</f>
        <v>#REF!</v>
      </c>
      <c r="M21" s="2" t="e">
        <f>_xlfn.NUMBERVALUE(SUBSTITUTE(#REF!,".",","))</f>
        <v>#REF!</v>
      </c>
      <c r="N21" s="2" t="e">
        <f>_xlfn.NUMBERVALUE(SUBSTITUTE(#REF!,".",","))</f>
        <v>#REF!</v>
      </c>
      <c r="O21" s="2" t="e">
        <f>_xlfn.NUMBERVALUE(SUBSTITUTE(#REF!,".",","))</f>
        <v>#REF!</v>
      </c>
      <c r="P21" s="2" t="e">
        <f>_xlfn.NUMBERVALUE(SUBSTITUTE(#REF!,".",","))</f>
        <v>#REF!</v>
      </c>
      <c r="Q21" s="2" t="e">
        <f>_xlfn.NUMBERVALUE(SUBSTITUTE(#REF!,".",","))</f>
        <v>#REF!</v>
      </c>
      <c r="R21" s="2" t="e">
        <f>_xlfn.NUMBERVALUE(SUBSTITUTE(#REF!,".",","))</f>
        <v>#REF!</v>
      </c>
      <c r="S21" s="2" t="e">
        <f>_xlfn.NUMBERVALUE(SUBSTITUTE(#REF!,".",","))</f>
        <v>#REF!</v>
      </c>
      <c r="T21" s="2" t="e">
        <f>_xlfn.NUMBERVALUE(SUBSTITUTE(#REF!,".",","))</f>
        <v>#REF!</v>
      </c>
      <c r="U21" s="2" t="e">
        <f>_xlfn.NUMBERVALUE(SUBSTITUTE(#REF!,".",","))</f>
        <v>#REF!</v>
      </c>
      <c r="V21" s="2" t="e">
        <f>_xlfn.NUMBERVALUE(SUBSTITUTE(#REF!,".",","))</f>
        <v>#REF!</v>
      </c>
      <c r="W21" s="2" t="e">
        <f>_xlfn.NUMBERVALUE(SUBSTITUTE(#REF!,".",","))</f>
        <v>#REF!</v>
      </c>
      <c r="X21" s="2" t="e">
        <f>_xlfn.NUMBERVALUE(SUBSTITUTE(#REF!,".",","))</f>
        <v>#REF!</v>
      </c>
      <c r="Y21" s="2" t="e">
        <f>_xlfn.NUMBERVALUE(SUBSTITUTE(#REF!,".",","))</f>
        <v>#REF!</v>
      </c>
    </row>
    <row r="22" spans="1:30" x14ac:dyDescent="0.25">
      <c r="A22" s="1" t="s">
        <v>4</v>
      </c>
      <c r="B22" s="2">
        <f>_xlfn.NUMBERVALUE(SUBSTITUTE(B18,".",","))</f>
        <v>0</v>
      </c>
      <c r="C22" s="2">
        <f>_xlfn.NUMBERVALUE(SUBSTITUTE(C18,".",","))</f>
        <v>0</v>
      </c>
      <c r="D22" s="2">
        <f>_xlfn.NUMBERVALUE(SUBSTITUTE(D18,".",","))</f>
        <v>0</v>
      </c>
      <c r="E22" s="2" t="e">
        <f>_xlfn.NUMBERVALUE(SUBSTITUTE(#REF!,".",","))</f>
        <v>#REF!</v>
      </c>
      <c r="F22" s="2">
        <f t="shared" ref="F22:Y22" si="1">_xlfn.NUMBERVALUE(SUBSTITUTE(E18,".",","))</f>
        <v>0</v>
      </c>
      <c r="G22" s="2">
        <f t="shared" si="1"/>
        <v>0</v>
      </c>
      <c r="H22" s="2">
        <f t="shared" si="1"/>
        <v>-1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0</v>
      </c>
      <c r="T22" s="2">
        <f t="shared" si="1"/>
        <v>0</v>
      </c>
      <c r="U22" s="2">
        <f t="shared" si="1"/>
        <v>-1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0</v>
      </c>
    </row>
    <row r="23" spans="1:30" x14ac:dyDescent="0.25">
      <c r="A23" s="1" t="s">
        <v>5</v>
      </c>
      <c r="B23" s="2" t="e">
        <f>_xlfn.NUMBERVALUE(SUBSTITUTE(#REF!,".",","))</f>
        <v>#REF!</v>
      </c>
      <c r="C23" s="2" t="e">
        <f>_xlfn.NUMBERVALUE(SUBSTITUTE(#REF!,".",","))</f>
        <v>#REF!</v>
      </c>
      <c r="D23" s="2" t="e">
        <f>_xlfn.NUMBERVALUE(SUBSTITUTE(#REF!,".",","))</f>
        <v>#REF!</v>
      </c>
      <c r="E23" s="2" t="e">
        <f>_xlfn.NUMBERVALUE(SUBSTITUTE(#REF!,".",","))</f>
        <v>#REF!</v>
      </c>
      <c r="F23" s="2" t="e">
        <f>_xlfn.NUMBERVALUE(SUBSTITUTE(#REF!,".",","))</f>
        <v>#REF!</v>
      </c>
      <c r="G23" s="2" t="e">
        <f>_xlfn.NUMBERVALUE(SUBSTITUTE(#REF!,".",","))</f>
        <v>#REF!</v>
      </c>
      <c r="H23" s="2" t="e">
        <f>_xlfn.NUMBERVALUE(SUBSTITUTE(#REF!,".",","))</f>
        <v>#REF!</v>
      </c>
      <c r="I23" s="2" t="e">
        <f>_xlfn.NUMBERVALUE(SUBSTITUTE(#REF!,".",","))</f>
        <v>#REF!</v>
      </c>
      <c r="J23" s="2" t="e">
        <f>_xlfn.NUMBERVALUE(SUBSTITUTE(#REF!,".",","))</f>
        <v>#REF!</v>
      </c>
      <c r="K23" s="2" t="e">
        <f>_xlfn.NUMBERVALUE(SUBSTITUTE(#REF!,".",","))</f>
        <v>#REF!</v>
      </c>
      <c r="L23" s="2" t="e">
        <f>_xlfn.NUMBERVALUE(SUBSTITUTE(#REF!,".",","))</f>
        <v>#REF!</v>
      </c>
      <c r="M23" s="2" t="e">
        <f>_xlfn.NUMBERVALUE(SUBSTITUTE(#REF!,".",","))</f>
        <v>#REF!</v>
      </c>
      <c r="N23" s="2" t="e">
        <f>_xlfn.NUMBERVALUE(SUBSTITUTE(#REF!,".",","))</f>
        <v>#REF!</v>
      </c>
      <c r="O23" s="2" t="e">
        <f>_xlfn.NUMBERVALUE(SUBSTITUTE(#REF!,".",","))</f>
        <v>#REF!</v>
      </c>
      <c r="P23" s="2" t="e">
        <f>_xlfn.NUMBERVALUE(SUBSTITUTE(#REF!,".",","))</f>
        <v>#REF!</v>
      </c>
      <c r="Q23" s="2" t="e">
        <f>_xlfn.NUMBERVALUE(SUBSTITUTE(#REF!,".",","))</f>
        <v>#REF!</v>
      </c>
      <c r="R23" s="2" t="e">
        <f>_xlfn.NUMBERVALUE(SUBSTITUTE(#REF!,".",","))</f>
        <v>#REF!</v>
      </c>
      <c r="S23" s="2" t="e">
        <f>_xlfn.NUMBERVALUE(SUBSTITUTE(#REF!,".",","))</f>
        <v>#REF!</v>
      </c>
      <c r="T23" s="2" t="e">
        <f>_xlfn.NUMBERVALUE(SUBSTITUTE(#REF!,".",","))</f>
        <v>#REF!</v>
      </c>
      <c r="U23" s="2" t="e">
        <f>_xlfn.NUMBERVALUE(SUBSTITUTE(#REF!,".",","))</f>
        <v>#REF!</v>
      </c>
      <c r="V23" s="2" t="e">
        <f>_xlfn.NUMBERVALUE(SUBSTITUTE(#REF!,".",","))</f>
        <v>#REF!</v>
      </c>
      <c r="W23" s="2" t="e">
        <f>_xlfn.NUMBERVALUE(SUBSTITUTE(#REF!,".",","))</f>
        <v>#REF!</v>
      </c>
      <c r="X23" s="2" t="e">
        <f>_xlfn.NUMBERVALUE(SUBSTITUTE(#REF!,".",","))</f>
        <v>#REF!</v>
      </c>
      <c r="Y23" s="2" t="e">
        <f>_xlfn.NUMBERVALUE(SUBSTITUTE(#REF!,".",","))</f>
        <v>#REF!</v>
      </c>
    </row>
    <row r="24" spans="1:30" x14ac:dyDescent="0.25">
      <c r="A24" s="1" t="s">
        <v>6</v>
      </c>
      <c r="B24" s="2" t="e">
        <f>ABS(#REF!)</f>
        <v>#REF!</v>
      </c>
      <c r="C24" s="2" t="e">
        <f>ABS(#REF!)</f>
        <v>#REF!</v>
      </c>
      <c r="D24" s="2" t="e">
        <f>ABS(#REF!)</f>
        <v>#REF!</v>
      </c>
      <c r="E24" s="2" t="e">
        <f>ABS(#REF!)</f>
        <v>#REF!</v>
      </c>
      <c r="F24" s="2" t="e">
        <f>ABS(#REF!)</f>
        <v>#REF!</v>
      </c>
      <c r="G24" s="2" t="e">
        <f>ABS(#REF!)</f>
        <v>#REF!</v>
      </c>
      <c r="H24" s="2" t="e">
        <f>ABS(#REF!)</f>
        <v>#REF!</v>
      </c>
      <c r="I24" s="2" t="e">
        <f>ABS(#REF!)</f>
        <v>#REF!</v>
      </c>
      <c r="J24" s="2" t="e">
        <f>ABS(#REF!)</f>
        <v>#REF!</v>
      </c>
      <c r="K24" s="2" t="e">
        <f>ABS(#REF!)</f>
        <v>#REF!</v>
      </c>
      <c r="L24" s="2" t="e">
        <f>ABS(#REF!)</f>
        <v>#REF!</v>
      </c>
      <c r="M24" s="2" t="e">
        <f>ABS(#REF!)</f>
        <v>#REF!</v>
      </c>
      <c r="N24" s="2" t="e">
        <f>ABS(#REF!)</f>
        <v>#REF!</v>
      </c>
      <c r="O24" s="2" t="e">
        <f>ABS(#REF!)</f>
        <v>#REF!</v>
      </c>
      <c r="P24" s="2" t="e">
        <f>ABS(#REF!)</f>
        <v>#REF!</v>
      </c>
      <c r="Q24" s="2" t="e">
        <f>ABS(#REF!)</f>
        <v>#REF!</v>
      </c>
      <c r="R24" s="2" t="e">
        <f>ABS(#REF!)</f>
        <v>#REF!</v>
      </c>
      <c r="S24" s="2" t="e">
        <f>ABS(#REF!)</f>
        <v>#REF!</v>
      </c>
      <c r="T24" s="2" t="e">
        <f>ABS(#REF!)</f>
        <v>#REF!</v>
      </c>
      <c r="U24" s="2" t="e">
        <f>ABS(#REF!)</f>
        <v>#REF!</v>
      </c>
      <c r="V24" s="2" t="e">
        <f>ABS(#REF!)</f>
        <v>#REF!</v>
      </c>
      <c r="W24" s="2" t="e">
        <f>ABS(#REF!)</f>
        <v>#REF!</v>
      </c>
      <c r="X24" s="2" t="e">
        <f>ABS(#REF!)</f>
        <v>#REF!</v>
      </c>
      <c r="Y24" s="2" t="e">
        <f>ABS(#REF!)</f>
        <v>#REF!</v>
      </c>
    </row>
    <row r="25" spans="1:3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8" thickBot="1" x14ac:dyDescent="0.3"/>
    <row r="28" spans="1:30" ht="68.25" customHeight="1" thickBot="1" x14ac:dyDescent="0.3">
      <c r="AB28" s="21" t="s">
        <v>7</v>
      </c>
      <c r="AC28" s="22"/>
      <c r="AD28" s="23"/>
    </row>
    <row r="31" spans="1:30" ht="84" customHeight="1" x14ac:dyDescent="0.25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Soulinari Maria</dc:creator>
  <cp:lastModifiedBy>Bentsos Christos</cp:lastModifiedBy>
  <cp:lastPrinted>2020-09-22T11:36:46Z</cp:lastPrinted>
  <dcterms:created xsi:type="dcterms:W3CDTF">2020-02-17T14:15:32Z</dcterms:created>
  <dcterms:modified xsi:type="dcterms:W3CDTF">2023-12-12T15:07:51Z</dcterms:modified>
</cp:coreProperties>
</file>