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17\"/>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F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<sst xmlns="http://schemas.openxmlformats.org/spreadsheetml/2006/main" count="16" uniqueCount="15">
  <si>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</si>
  <si>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</si>
  <si>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</si>
  <si>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</si>
  <si>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</si>
  <si>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</si>
  <si>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</si>
  <si>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</si>
  <si>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</si>
  <si>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</si>
  <si>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</si>
  <si>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</si>
  <si>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</si>
  <si>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(LIDA3)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</si>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</sst>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
    <numFmt numFmtId="168"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167" fontId="16" fillId="7" borderId="16" xfId="2" applyNumberFormat="1" applyFont="1" applyFill="1" applyBorder="1" applyAlignment="1">
      <alignment horizontal="right" vertical="top" wrapText="1"/>
    </xf>
    <xf numFmtId="0" fontId="4" fillId="0" borderId="9" xfId="0" applyFont="1" applyBorder="1"/>
    <xf numFmtId="168" fontId="16" fillId="7" borderId="16" xfId="2" applyNumberFormat="1" applyFont="1" applyFill="1" applyBorder="1" applyAlignment="1">
      <alignment horizontal="right" vertical="top" wrapText="1"/>
    </xf>
    <xf numFmtId="168" fontId="4" fillId="0" borderId="17" xfId="0" applyNumberFormat="1" applyFont="1" applyBorder="1" applyAlignment="1">
      <alignment vertical="top"/>
    </xf>
    <xf numFmtId="0" fontId="10" fillId="0" borderId="18" xfId="0" applyNumberFormat="1" applyFont="1" applyBorder="1" applyAlignment="1">
      <alignment horizontal="right"/>
    </xf>
    <xf numFmtId="2" fontId="4" fillId="0" borderId="9" xfId="0" applyNumberFormat="1" applyFont="1" applyBorder="1"/>
    <xf numFmtId="2" fontId="10"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10860352549522E-2"/>
          <c:y val="0.11059236864873224"/>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0</c:v>
                </c:pt>
                <c:pt idx="13" formatCode="0.00">
                  <c:v>0</c:v>
                </c:pt>
                <c:pt idx="14" formatCode="0.00">
                  <c:v>0</c:v>
                </c:pt>
                <c:pt idx="15" formatCode="0.00">
                  <c:v>0</c:v>
                </c:pt>
                <c:pt idx="16" formatCode="0.00">
                  <c:v>0</c:v>
                </c:pt>
                <c:pt idx="17" formatCode="0.00">
                  <c:v>0</c:v>
                </c:pt>
                <c:pt idx="18" formatCode="0.00">
                  <c:v>0</c:v>
                </c:pt>
                <c:pt idx="19" formatCode="0.00">
                  <c:v>0</c:v>
                </c:pt>
                <c:pt idx="20" formatCode="0.00">
                  <c:v>0</c:v>
                </c:pt>
                <c:pt idx="21" formatCode="0.00">
                  <c:v>0</c:v>
                </c:pt>
                <c:pt idx="22" formatCode="0.00">
                  <c:v>0</c:v>
                </c:pt>
                <c:pt idx="23" formatCode="0.00">
                  <c:v>0</c:v>
                </c:pt>
              </c:numCache>
            </c:numRef>
          </c:val>
          <c:extLst>
            <c:ext xmlns:c16="http://schemas.microsoft.com/office/drawing/2014/chart" uri="{C3380CC4-5D6E-409C-BE32-E72D297353CC}">
              <c16:uniqueId val="{00000000-6C25-499E-83F9-840DDD1B4AB4}"/>
            </c:ext>
          </c:extLst>
        </c:ser>
        <c:dLbls>
          <c:showLegendKey val="0"/>
          <c:showVal val="0"/>
          <c:showCatName val="0"/>
          <c:showSerName val="0"/>
          <c:showPercent val="0"/>
          <c:showBubbleSize val="0"/>
        </c:dLbls>
        <c:gapWidth val="219"/>
        <c:axId val="1312787760"/>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C25-499E-83F9-840DDD1B4AB4}"/>
            </c:ext>
          </c:extLst>
        </c:ser>
        <c:dLbls>
          <c:showLegendKey val="0"/>
          <c:showVal val="0"/>
          <c:showCatName val="0"/>
          <c:showSerName val="0"/>
          <c:showPercent val="0"/>
          <c:showBubbleSize val="0"/>
        </c:dLbls>
        <c:marker val="1"/>
        <c:smooth val="0"/>
        <c:axId val="1312787760"/>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-33.180999999999997</c:v>
                </c:pt>
                <c:pt idx="13" formatCode="###0.00">
                  <c:v>-20.782</c:v>
                </c:pt>
                <c:pt idx="14" formatCode="###0.00">
                  <c:v>-26</c:v>
                </c:pt>
                <c:pt idx="15" formatCode="###0.00">
                  <c:v>-31</c:v>
                </c:pt>
                <c:pt idx="16" formatCode="###0.00">
                  <c:v>-33</c:v>
                </c:pt>
                <c:pt idx="17" formatCode="###0.00">
                  <c:v>-29</c:v>
                </c:pt>
                <c:pt idx="18" formatCode="###0.00">
                  <c:v>-31.901</c:v>
                </c:pt>
                <c:pt idx="19" formatCode="###0.00">
                  <c:v>-41</c:v>
                </c:pt>
                <c:pt idx="20" formatCode="###0.00">
                  <c:v>-43</c:v>
                </c:pt>
                <c:pt idx="21" formatCode="###0.00">
                  <c:v>-39</c:v>
                </c:pt>
                <c:pt idx="22" formatCode="###0.00">
                  <c:v>-38</c:v>
                </c:pt>
                <c:pt idx="23" formatCode="###0.00">
                  <c:v>-37</c:v>
                </c:pt>
              </c:numCache>
            </c:numRef>
          </c:val>
          <c:smooth val="0"/>
          <c:extLst>
            <c:ext xmlns:c16="http://schemas.microsoft.com/office/drawing/2014/chart" uri="{C3380CC4-5D6E-409C-BE32-E72D297353CC}">
              <c16:uniqueId val="{00000002-6C25-499E-83F9-840DDD1B4AB4}"/>
            </c:ext>
          </c:extLst>
        </c:ser>
        <c:dLbls>
          <c:showLegendKey val="0"/>
          <c:showVal val="0"/>
          <c:showCatName val="0"/>
          <c:showSerName val="0"/>
          <c:showPercent val="0"/>
          <c:showBubbleSize val="0"/>
        </c:dLbls>
        <c:marker val="1"/>
        <c:smooth val="0"/>
        <c:axId val="3"/>
        <c:axId val="4"/>
      </c:lineChart>
      <c:catAx>
        <c:axId val="1312787760"/>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3127877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50"/>
          <c:min val="-5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10"/>
      </c:valAx>
      <c:spPr>
        <a:solidFill>
          <a:schemeClr val="accent6">
            <a:lumMod val="20000"/>
            <a:lumOff val="80000"/>
          </a:schemeClr>
        </a:solidFill>
        <a:ln w="25400">
          <a:noFill/>
        </a:ln>
      </c:spPr>
    </c:plotArea>
    <c:legend>
      <c:legendPos val="r"/>
      <c:layout>
        <c:manualLayout>
          <c:xMode val="edge"/>
          <c:yMode val="edge"/>
          <c:x val="0.27940947813392275"/>
          <c:y val="0.87502789170852247"/>
          <c:w val="0.42922692370080701"/>
          <c:h val="6.8184004854546343E-2"/>
        </c:manualLayout>
      </c:layout>
      <c:overlay val="0"/>
      <c:spPr>
        <a:noFill/>
        <a:ln w="25400">
          <a:noFill/>
        </a:ln>
      </c:spPr>
      <c:txPr>
        <a:bodyPr/>
        <a:lstStyle/>
        <a:p>
          <a:pPr>
            <a:defRPr sz="8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25</xdr:col>
      <xdr:colOff>28575</xdr:colOff>
      <xdr:row>53</xdr:row>
      <xdr:rowOff>19050</xdr:rowOff>
    </xdr:to>
    <xdr:graphicFrame macro="">
      <xdr:nvGraphicFramePr>
        <xdr:cNvPr id="290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6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593884</xdr:colOff>
      <xdr:row>14</xdr:row>
      <xdr:rowOff>2857</xdr:rowOff>
    </xdr:from>
    <xdr:to>
      <xdr:col>29</xdr:col>
      <xdr:colOff>425306</xdr:colOff>
      <xdr:row>18</xdr:row>
      <xdr:rowOff>118692</xdr:rowOff>
    </xdr:to>
    <xdr:sp macro="[0]!Load_LIDA3_data_publication" textlink="">
      <xdr:nvSpPr>
        <xdr:cNvPr id="2" name="Rounded Rectangle 1"/>
        <xdr:cNvSpPr/>
      </xdr:nvSpPr>
      <xdr:spPr>
        <a:xfrm>
          <a:off x="14214634" y="2441257"/>
          <a:ext cx="2650822" cy="820638"/>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(LIDA3)</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S16" sqref="S16"/>
    </sheetView>
  </sheetViews>
  <sheetFormatPr defaultRowHeight="13.2" x14ac:dyDescent="0.25"/>
  <cols>
    <col min="1" max="1" width="23.109375" bestFit="1" customWidth="1"/>
    <col min="2" max="5" width="6.6640625" customWidth="1"/>
    <col min="6" max="10" width="7.109375" bestFit="1" customWidth="1"/>
    <col min="11" max="18" width="6.6640625" customWidth="1"/>
    <col min="19" max="21" width="7.6640625" bestFit="1" customWidth="1"/>
    <col min="22" max="22" width="6.6640625" bestFit="1" customWidth="1"/>
    <col min="23" max="23" width="9.33203125" customWidth="1"/>
    <col min="24" max="24" width="7.33203125" customWidth="1"/>
    <col min="25" max="25" width="7.6640625" bestFit="1"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5">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5">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5">
      <c r="A4" s="31">
        <v>44394</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5">
      <c r="A5" s="31"/>
      <c r="B5" s="31"/>
      <c r="C5" s="31"/>
      <c r="D5" s="31"/>
      <c r="E5" s="31"/>
      <c r="F5" s="31"/>
      <c r="G5" s="31"/>
      <c r="H5" s="31"/>
      <c r="I5" s="31"/>
      <c r="J5" s="31"/>
      <c r="K5" s="31"/>
      <c r="L5" s="31"/>
      <c r="M5" s="31"/>
      <c r="N5" s="31"/>
      <c r="O5" s="31"/>
      <c r="P5" s="31"/>
      <c r="Q5" s="31"/>
      <c r="R5" s="31"/>
      <c r="S5" s="31"/>
      <c r="T5" s="31"/>
      <c r="U5" s="31"/>
      <c r="V5" s="31"/>
      <c r="W5" s="31"/>
      <c r="X5" s="31"/>
      <c r="Y5" s="31"/>
    </row>
    <row r="6" spans="1:33" ht="13.8" x14ac:dyDescent="0.25">
      <c r="A6" s="30"/>
      <c r="B6" s="30"/>
      <c r="C6" s="30"/>
      <c r="D6" s="30"/>
      <c r="E6" s="30"/>
      <c r="F6" s="30"/>
      <c r="G6" s="30"/>
      <c r="H6" s="30"/>
      <c r="I6" s="30"/>
      <c r="J6" s="30"/>
      <c r="K6" s="30"/>
      <c r="L6" s="30"/>
      <c r="M6" s="30"/>
      <c r="N6" s="30"/>
      <c r="O6" s="30"/>
      <c r="P6" s="30"/>
      <c r="Q6" s="30"/>
      <c r="R6" s="30"/>
      <c r="S6" s="30"/>
      <c r="T6" s="30"/>
      <c r="U6" s="30"/>
      <c r="V6" s="30"/>
      <c r="W6" s="30"/>
      <c r="X6" s="30"/>
      <c r="Y6" s="30"/>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5">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f>
        <v>44394</v>
      </c>
      <c r="AE10" s="19">
        <f ca="1">YEAR(AC10)</f>
        <v>2021</v>
      </c>
      <c r="AF10">
        <f ca="1">MONTH(AC10)</f>
        <v>7</v>
      </c>
      <c r="AG10" s="20">
        <f ca="1">DAY(AC10)</f>
        <v>17</v>
      </c>
    </row>
    <row r="11" spans="1:33"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2">
        <v>0</v>
      </c>
      <c r="C16" s="22">
        <v>0</v>
      </c>
      <c r="D16" s="22">
        <v>0</v>
      </c>
      <c r="E16" s="22">
        <v>0</v>
      </c>
      <c r="F16" s="22">
        <v>0</v>
      </c>
      <c r="G16" s="22">
        <v>0</v>
      </c>
      <c r="H16" s="22">
        <v>0</v>
      </c>
      <c r="I16" s="22">
        <v>0</v>
      </c>
      <c r="J16" s="22">
        <v>0</v>
      </c>
      <c r="K16" s="22">
        <v>0</v>
      </c>
      <c r="L16" s="22">
        <v>0</v>
      </c>
      <c r="M16" s="22">
        <v>0</v>
      </c>
      <c r="N16" s="24">
        <v>-33.180999999999997</v>
      </c>
      <c r="O16" s="24">
        <v>-20.782</v>
      </c>
      <c r="P16" s="24">
        <v>-26</v>
      </c>
      <c r="Q16" s="24">
        <v>-31</v>
      </c>
      <c r="R16" s="24">
        <v>-33</v>
      </c>
      <c r="S16" s="24">
        <v>-29</v>
      </c>
      <c r="T16" s="24">
        <v>-31.901</v>
      </c>
      <c r="U16" s="24">
        <v>-41</v>
      </c>
      <c r="V16" s="24">
        <v>-43</v>
      </c>
      <c r="W16" s="24">
        <v>-39</v>
      </c>
      <c r="X16" s="24">
        <v>-38</v>
      </c>
      <c r="Y16" s="25">
        <v>-37</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3">
      <c r="A18" s="14" t="s">
        <v>9</v>
      </c>
      <c r="B18" s="23">
        <v>0</v>
      </c>
      <c r="C18" s="23">
        <v>0</v>
      </c>
      <c r="D18" s="23">
        <v>0</v>
      </c>
      <c r="E18" s="23">
        <v>0</v>
      </c>
      <c r="F18" s="23">
        <v>0</v>
      </c>
      <c r="G18" s="23">
        <v>0</v>
      </c>
      <c r="H18" s="23">
        <v>0</v>
      </c>
      <c r="I18" s="23">
        <v>0</v>
      </c>
      <c r="J18" s="23">
        <v>0</v>
      </c>
      <c r="K18" s="23">
        <v>0</v>
      </c>
      <c r="L18" s="23">
        <v>0</v>
      </c>
      <c r="M18" s="23">
        <v>0</v>
      </c>
      <c r="N18" s="27">
        <v>0</v>
      </c>
      <c r="O18" s="27">
        <v>0</v>
      </c>
      <c r="P18" s="27">
        <v>0</v>
      </c>
      <c r="Q18" s="27">
        <v>0</v>
      </c>
      <c r="R18" s="27">
        <v>0</v>
      </c>
      <c r="S18" s="27">
        <v>0</v>
      </c>
      <c r="T18" s="27">
        <v>0</v>
      </c>
      <c r="U18" s="27">
        <v>0</v>
      </c>
      <c r="V18" s="27">
        <v>0</v>
      </c>
      <c r="W18" s="27">
        <v>0</v>
      </c>
      <c r="X18" s="27">
        <v>0</v>
      </c>
      <c r="Y18" s="28">
        <v>0</v>
      </c>
    </row>
    <row r="19" spans="1:30" ht="13.8" x14ac:dyDescent="0.3">
      <c r="A19" s="14"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16">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6">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0</v>
      </c>
      <c r="C23" s="2">
        <f t="shared" ref="C23:Y23" si="1">_xlfn.NUMBERVALUE(SUBSTITUTE(C16,".",","))</f>
        <v>0</v>
      </c>
      <c r="D23" s="2">
        <f t="shared" si="1"/>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-33181</v>
      </c>
      <c r="O23" s="2">
        <f t="shared" si="1"/>
        <v>-20782</v>
      </c>
      <c r="P23" s="2">
        <f t="shared" si="1"/>
        <v>-26</v>
      </c>
      <c r="Q23" s="2">
        <f t="shared" si="1"/>
        <v>-31</v>
      </c>
      <c r="R23" s="2">
        <f t="shared" si="1"/>
        <v>-33</v>
      </c>
      <c r="S23" s="2">
        <f t="shared" si="1"/>
        <v>-29</v>
      </c>
      <c r="T23" s="2">
        <f t="shared" si="1"/>
        <v>-31901</v>
      </c>
      <c r="U23" s="2">
        <f t="shared" si="1"/>
        <v>-41</v>
      </c>
      <c r="V23" s="2">
        <f t="shared" si="1"/>
        <v>-43</v>
      </c>
      <c r="W23" s="2">
        <f t="shared" si="1"/>
        <v>-39</v>
      </c>
      <c r="X23" s="2">
        <f t="shared" si="1"/>
        <v>-38</v>
      </c>
      <c r="Y23" s="2">
        <f t="shared" si="1"/>
        <v>-37</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3" t="s">
        <v>7</v>
      </c>
      <c r="AC31" s="34"/>
      <c r="AD31" s="35"/>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2020-09-21T05:52:11Z</cp:lastPrinted>
  <dcterms:created xsi:type="dcterms:W3CDTF">2020-02-17T14:15:32Z</dcterms:created>
  <dcterms:modified xsi:type="dcterms:W3CDTF">2021-07-17T05:53:10Z</dcterms:modified>
</cp:coreProperties>
</file>