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X:\Target Model\HBR\M2_PUBLICATIONS_DAM_IDM\pubs\2024_05\20240507\"/>
    </mc:Choice>
  </mc:AlternateContent>
  <xr:revisionPtr revIDLastSave="0" documentId="13_ncr:1_{93F5769A-FC08-4121-8095-DD6BAB824C96}" xr6:coauthVersionLast="47" xr6:coauthVersionMax="47" xr10:uidLastSave="{00000000-0000-0000-0000-000000000000}"/>
  <bookViews>
    <workbookView xWindow="-108" yWindow="-108" windowWidth="23256" windowHeight="12456" xr2:uid="{00000000-000D-0000-FFFF-FFFF00000000}"/>
  </bookViews>
  <sheets>
    <sheet name="Sheet" sheetId="1" r:id="rId1"/>
  </sheets>
  <definedNames>
    <definedName name="_xlnm.Print_Area" localSheetId="0">Sheet!$A$1:$Y$107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0" i="1" l="1"/>
  <c r="D260" i="1"/>
  <c r="E260" i="1"/>
  <c r="F260" i="1"/>
  <c r="G260" i="1"/>
  <c r="H260" i="1"/>
  <c r="I260" i="1"/>
  <c r="J260" i="1"/>
  <c r="K260" i="1"/>
  <c r="L260" i="1"/>
  <c r="M260" i="1"/>
  <c r="N260" i="1"/>
  <c r="O260" i="1"/>
  <c r="P260" i="1"/>
  <c r="Q260" i="1"/>
  <c r="R260" i="1"/>
  <c r="S260" i="1"/>
  <c r="T260" i="1"/>
  <c r="U260" i="1"/>
  <c r="V260" i="1"/>
  <c r="W260" i="1"/>
  <c r="X260" i="1"/>
  <c r="Y260" i="1"/>
  <c r="B260" i="1"/>
  <c r="A21" i="1"/>
  <c r="B24" i="1"/>
  <c r="C24" i="1"/>
  <c r="D24" i="1"/>
  <c r="E24" i="1"/>
  <c r="F24" i="1"/>
  <c r="G24" i="1"/>
  <c r="H24" i="1"/>
  <c r="I24" i="1"/>
  <c r="J24" i="1"/>
  <c r="K24" i="1"/>
  <c r="L24" i="1"/>
  <c r="M24" i="1"/>
  <c r="N24" i="1"/>
  <c r="O24" i="1"/>
  <c r="P24" i="1"/>
  <c r="Q24" i="1"/>
  <c r="R24" i="1"/>
  <c r="S24" i="1"/>
  <c r="T24" i="1"/>
  <c r="U24" i="1"/>
  <c r="V24" i="1"/>
  <c r="W24" i="1"/>
  <c r="X24" i="1"/>
  <c r="Y24" i="1"/>
</calcChain>
</file>

<file path=xl/sharedStrings.xml><?xml version="1.0" encoding="utf-8"?>
<sst xmlns="http://schemas.openxmlformats.org/spreadsheetml/2006/main" count="13" uniqueCount="12">
  <si>
    <t>MTU</t>
  </si>
  <si>
    <t>PORTFOLIO</t>
  </si>
  <si>
    <t>DAPEEP_BZ1_DRP</t>
  </si>
  <si>
    <t>FOSETEK_BZ1_NDR</t>
  </si>
  <si>
    <t>FOSETEK_BZ1_DRP</t>
  </si>
  <si>
    <t>ALOUMINIO</t>
  </si>
  <si>
    <t xml:space="preserve">Energy Markets - Day Ahead Market (DAM) </t>
  </si>
  <si>
    <t>FOSETEK_BZ01_NDR_SA</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</si>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</sst>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9"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
      <sz val="10"/>
      <color theme="0"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2">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16" fillId="0" borderId="0" xfId="0" applyNumberFormat="1" applyFont="1"/>
    <xf numFmtId="0" fontId="16" fillId="0" borderId="0" xfId="0" applyFont="1"/>
    <xf numFmtId="0" fontId="17" fillId="0" borderId="0" xfId="0" applyFont="1"/>
    <xf numFmtId="166" fontId="9" fillId="0" borderId="6" xfId="0" applyNumberFormat="1" applyFont="1" applyBorder="1"/>
    <xf numFmtId="166" fontId="9" fillId="0" borderId="6" xfId="0" applyNumberFormat="1" applyFont="1" applyBorder="1" applyAlignment="1">
      <alignment horizontal="right"/>
    </xf>
    <xf numFmtId="2" fontId="0" fillId="0" borderId="0" xfId="0" applyNumberFormat="1"/>
    <xf numFmtId="0" fontId="18" fillId="0" borderId="0" xfId="0" applyFont="1"/>
    <xf numFmtId="2" fontId="18" fillId="0" borderId="0" xfId="0" applyNumberFormat="1"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459</c:v>
                </c:pt>
                <c:pt idx="1">
                  <c:v>443</c:v>
                </c:pt>
                <c:pt idx="2">
                  <c:v>429</c:v>
                </c:pt>
                <c:pt idx="3">
                  <c:v>402</c:v>
                </c:pt>
                <c:pt idx="4">
                  <c:v>368</c:v>
                </c:pt>
                <c:pt idx="5">
                  <c:v>350</c:v>
                </c:pt>
                <c:pt idx="6">
                  <c:v>448</c:v>
                </c:pt>
                <c:pt idx="7">
                  <c:v>833</c:v>
                </c:pt>
                <c:pt idx="8">
                  <c:v>1297</c:v>
                </c:pt>
                <c:pt idx="9">
                  <c:v>1689</c:v>
                </c:pt>
                <c:pt idx="10">
                  <c:v>1968</c:v>
                </c:pt>
                <c:pt idx="11">
                  <c:v>2136</c:v>
                </c:pt>
                <c:pt idx="12">
                  <c:v>2196</c:v>
                </c:pt>
                <c:pt idx="13">
                  <c:v>2162</c:v>
                </c:pt>
                <c:pt idx="14">
                  <c:v>2024</c:v>
                </c:pt>
                <c:pt idx="15">
                  <c:v>1772</c:v>
                </c:pt>
                <c:pt idx="16">
                  <c:v>1400</c:v>
                </c:pt>
                <c:pt idx="17">
                  <c:v>1022</c:v>
                </c:pt>
                <c:pt idx="18">
                  <c:v>632</c:v>
                </c:pt>
                <c:pt idx="19">
                  <c:v>501</c:v>
                </c:pt>
                <c:pt idx="20">
                  <c:v>476</c:v>
                </c:pt>
                <c:pt idx="21">
                  <c:v>450</c:v>
                </c:pt>
                <c:pt idx="22">
                  <c:v>425</c:v>
                </c:pt>
                <c:pt idx="23">
                  <c:v>409</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8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7603861282126441"/>
          <c:y val="1.7136946548494458E-2"/>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Sheet!$A$18</c:f>
              <c:strCache>
                <c:ptCount val="1"/>
                <c:pt idx="0">
                  <c:v>FOSETEK_BZ01_NDR_SA</c:v>
                </c:pt>
              </c:strCache>
            </c:strRef>
          </c:tx>
          <c:spPr>
            <a:solidFill>
              <a:srgbClr val="75BDA7"/>
            </a:solidFill>
            <a:ln>
              <a:solidFill>
                <a:srgbClr val="75BDA7"/>
              </a:solidFill>
            </a:ln>
          </c:spPr>
          <c:invertIfNegative val="0"/>
          <c:val>
            <c:numRef>
              <c:f>Sheet!$B$18:$Y$18</c:f>
              <c:numCache>
                <c:formatCode>###0.00</c:formatCode>
                <c:ptCount val="24"/>
                <c:pt idx="0">
                  <c:v>4</c:v>
                </c:pt>
                <c:pt idx="1">
                  <c:v>4</c:v>
                </c:pt>
                <c:pt idx="2">
                  <c:v>4</c:v>
                </c:pt>
                <c:pt idx="3">
                  <c:v>4</c:v>
                </c:pt>
                <c:pt idx="4">
                  <c:v>4</c:v>
                </c:pt>
                <c:pt idx="5">
                  <c:v>4</c:v>
                </c:pt>
                <c:pt idx="6">
                  <c:v>5</c:v>
                </c:pt>
                <c:pt idx="7">
                  <c:v>7</c:v>
                </c:pt>
                <c:pt idx="8">
                  <c:v>9</c:v>
                </c:pt>
                <c:pt idx="9">
                  <c:v>12</c:v>
                </c:pt>
                <c:pt idx="10">
                  <c:v>13</c:v>
                </c:pt>
                <c:pt idx="11">
                  <c:v>13</c:v>
                </c:pt>
                <c:pt idx="12">
                  <c:v>13</c:v>
                </c:pt>
                <c:pt idx="13">
                  <c:v>13</c:v>
                </c:pt>
                <c:pt idx="14">
                  <c:v>13</c:v>
                </c:pt>
                <c:pt idx="15">
                  <c:v>13</c:v>
                </c:pt>
                <c:pt idx="16">
                  <c:v>11</c:v>
                </c:pt>
                <c:pt idx="17">
                  <c:v>9</c:v>
                </c:pt>
                <c:pt idx="18">
                  <c:v>6</c:v>
                </c:pt>
                <c:pt idx="19">
                  <c:v>4</c:v>
                </c:pt>
                <c:pt idx="20">
                  <c:v>4</c:v>
                </c:pt>
                <c:pt idx="21">
                  <c:v>4</c:v>
                </c:pt>
                <c:pt idx="22">
                  <c:v>4</c:v>
                </c:pt>
                <c:pt idx="23">
                  <c:v>4</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Sheet!$A$20</c:f>
              <c:strCache>
                <c:ptCount val="1"/>
                <c:pt idx="0">
                  <c:v>ALOUMINIO</c:v>
                </c:pt>
              </c:strCache>
            </c:strRef>
          </c:tx>
          <c:spPr>
            <a:ln w="34925">
              <a:solidFill>
                <a:srgbClr val="373545"/>
              </a:solidFill>
            </a:ln>
          </c:spPr>
          <c:marker>
            <c:symbol val="none"/>
          </c:marker>
          <c:val>
            <c:numRef>
              <c:f>Sheet!$B$20:$Y$20</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1</c:v>
                </c:pt>
                <c:pt idx="1">
                  <c:v>1</c:v>
                </c:pt>
                <c:pt idx="2">
                  <c:v>1</c:v>
                </c:pt>
                <c:pt idx="3">
                  <c:v>1</c:v>
                </c:pt>
                <c:pt idx="4">
                  <c:v>1</c:v>
                </c:pt>
                <c:pt idx="5">
                  <c:v>1</c:v>
                </c:pt>
                <c:pt idx="6">
                  <c:v>27</c:v>
                </c:pt>
                <c:pt idx="7">
                  <c:v>50</c:v>
                </c:pt>
                <c:pt idx="8">
                  <c:v>78</c:v>
                </c:pt>
                <c:pt idx="9">
                  <c:v>101</c:v>
                </c:pt>
                <c:pt idx="10">
                  <c:v>118</c:v>
                </c:pt>
                <c:pt idx="11">
                  <c:v>128</c:v>
                </c:pt>
                <c:pt idx="12">
                  <c:v>131</c:v>
                </c:pt>
                <c:pt idx="13">
                  <c:v>129</c:v>
                </c:pt>
                <c:pt idx="14">
                  <c:v>121</c:v>
                </c:pt>
                <c:pt idx="15">
                  <c:v>106</c:v>
                </c:pt>
                <c:pt idx="16">
                  <c:v>84</c:v>
                </c:pt>
                <c:pt idx="17">
                  <c:v>2</c:v>
                </c:pt>
                <c:pt idx="18">
                  <c:v>1</c:v>
                </c:pt>
                <c:pt idx="19">
                  <c:v>1</c:v>
                </c:pt>
                <c:pt idx="20">
                  <c:v>1</c:v>
                </c:pt>
                <c:pt idx="21">
                  <c:v>1</c:v>
                </c:pt>
                <c:pt idx="22">
                  <c:v>1</c:v>
                </c:pt>
                <c:pt idx="23">
                  <c:v>1</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25"/>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826199550473952E-2"/>
          <c:y val="0.11815994066708219"/>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46</c:v>
                </c:pt>
                <c:pt idx="1">
                  <c:v>46</c:v>
                </c:pt>
                <c:pt idx="2">
                  <c:v>45</c:v>
                </c:pt>
                <c:pt idx="3">
                  <c:v>42</c:v>
                </c:pt>
                <c:pt idx="4">
                  <c:v>37</c:v>
                </c:pt>
                <c:pt idx="5">
                  <c:v>31</c:v>
                </c:pt>
                <c:pt idx="6">
                  <c:v>31</c:v>
                </c:pt>
                <c:pt idx="7">
                  <c:v>39</c:v>
                </c:pt>
                <c:pt idx="8">
                  <c:v>51</c:v>
                </c:pt>
                <c:pt idx="9">
                  <c:v>61</c:v>
                </c:pt>
                <c:pt idx="10">
                  <c:v>71</c:v>
                </c:pt>
                <c:pt idx="11">
                  <c:v>76</c:v>
                </c:pt>
                <c:pt idx="12">
                  <c:v>78</c:v>
                </c:pt>
                <c:pt idx="13">
                  <c:v>74</c:v>
                </c:pt>
                <c:pt idx="14">
                  <c:v>65</c:v>
                </c:pt>
                <c:pt idx="15">
                  <c:v>52</c:v>
                </c:pt>
                <c:pt idx="16">
                  <c:v>35</c:v>
                </c:pt>
                <c:pt idx="17">
                  <c:v>18</c:v>
                </c:pt>
                <c:pt idx="18">
                  <c:v>8</c:v>
                </c:pt>
                <c:pt idx="19">
                  <c:v>5</c:v>
                </c:pt>
                <c:pt idx="20">
                  <c:v>5</c:v>
                </c:pt>
                <c:pt idx="21">
                  <c:v>5</c:v>
                </c:pt>
                <c:pt idx="22">
                  <c:v>5</c:v>
                </c:pt>
                <c:pt idx="23">
                  <c:v>5</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0"/>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27214</xdr:colOff>
      <xdr:row>20</xdr:row>
      <xdr:rowOff>155547</xdr:rowOff>
    </xdr:from>
    <xdr:to>
      <xdr:col>24</xdr:col>
      <xdr:colOff>588514</xdr:colOff>
      <xdr:row>41</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27214</xdr:colOff>
      <xdr:row>41</xdr:row>
      <xdr:rowOff>138794</xdr:rowOff>
    </xdr:from>
    <xdr:to>
      <xdr:col>24</xdr:col>
      <xdr:colOff>588514</xdr:colOff>
      <xdr:row>73</xdr:row>
      <xdr:rowOff>131534</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74</xdr:row>
      <xdr:rowOff>27216</xdr:rowOff>
    </xdr:from>
    <xdr:to>
      <xdr:col>24</xdr:col>
      <xdr:colOff>588514</xdr:colOff>
      <xdr:row>104</xdr:row>
      <xdr:rowOff>136072</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122463</xdr:colOff>
      <xdr:row>0</xdr:row>
      <xdr:rowOff>0</xdr:rowOff>
    </xdr:from>
    <xdr:to>
      <xdr:col>0</xdr:col>
      <xdr:colOff>1214491</xdr:colOff>
      <xdr:row>5</xdr:row>
      <xdr:rowOff>272143</xdr:rowOff>
    </xdr:to>
    <xdr:pic>
      <xdr:nvPicPr>
        <xdr:cNvPr id="2" name="Picture 2">
          <a:extLst>
            <a:ext uri="{FF2B5EF4-FFF2-40B4-BE49-F238E27FC236}">
              <a16:creationId xmlns:a16="http://schemas.microsoft.com/office/drawing/2014/main" id="{5DBE7811-3E2E-4BD4-4A95-CD5D2470FA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463" y="0"/>
          <a:ext cx="1092028" cy="108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263"/>
  <sheetViews>
    <sheetView tabSelected="1" view="pageBreakPreview" zoomScale="70" zoomScaleNormal="90" zoomScaleSheetLayoutView="70" zoomScalePageLayoutView="90" workbookViewId="0">
      <selection activeCell="W19" sqref="W19"/>
    </sheetView>
  </sheetViews>
  <sheetFormatPr defaultRowHeight="13.2" x14ac:dyDescent="0.25"/>
  <cols>
    <col min="1" max="1" width="26" customWidth="1"/>
    <col min="2" max="24" width="9.109375" customWidth="1"/>
    <col min="25" max="25" width="11" customWidth="1"/>
  </cols>
  <sheetData>
    <row r="1" spans="1:25" x14ac:dyDescent="0.25">
      <c r="A1" s="25" t="s">
        <v>6</v>
      </c>
      <c r="B1" s="25"/>
      <c r="C1" s="25"/>
      <c r="D1" s="25"/>
      <c r="E1" s="25"/>
      <c r="F1" s="25"/>
      <c r="G1" s="25"/>
      <c r="H1" s="25"/>
      <c r="I1" s="25"/>
      <c r="J1" s="25"/>
      <c r="K1" s="25"/>
      <c r="L1" s="25"/>
      <c r="M1" s="25"/>
      <c r="N1" s="25"/>
      <c r="O1" s="25"/>
      <c r="P1" s="25"/>
      <c r="Q1" s="25"/>
      <c r="R1" s="25"/>
      <c r="S1" s="25"/>
      <c r="T1" s="25"/>
      <c r="U1" s="25"/>
      <c r="V1" s="25"/>
      <c r="W1" s="25"/>
      <c r="X1" s="25"/>
      <c r="Y1" s="25"/>
    </row>
    <row r="2" spans="1:25" x14ac:dyDescent="0.25">
      <c r="A2" s="25"/>
      <c r="B2" s="25"/>
      <c r="C2" s="25"/>
      <c r="D2" s="25"/>
      <c r="E2" s="25"/>
      <c r="F2" s="25"/>
      <c r="G2" s="25"/>
      <c r="H2" s="25"/>
      <c r="I2" s="25"/>
      <c r="J2" s="25"/>
      <c r="K2" s="25"/>
      <c r="L2" s="25"/>
      <c r="M2" s="25"/>
      <c r="N2" s="25"/>
      <c r="O2" s="25"/>
      <c r="P2" s="25"/>
      <c r="Q2" s="25"/>
      <c r="R2" s="25"/>
      <c r="S2" s="25"/>
      <c r="T2" s="25"/>
      <c r="U2" s="25"/>
      <c r="V2" s="25"/>
      <c r="W2" s="25"/>
      <c r="X2" s="25"/>
      <c r="Y2" s="25"/>
    </row>
    <row r="3" spans="1:25" x14ac:dyDescent="0.25">
      <c r="A3" s="25"/>
      <c r="B3" s="25"/>
      <c r="C3" s="25"/>
      <c r="D3" s="25"/>
      <c r="E3" s="25"/>
      <c r="F3" s="25"/>
      <c r="G3" s="25"/>
      <c r="H3" s="25"/>
      <c r="I3" s="25"/>
      <c r="J3" s="25"/>
      <c r="K3" s="25"/>
      <c r="L3" s="25"/>
      <c r="M3" s="25"/>
      <c r="N3" s="25"/>
      <c r="O3" s="25"/>
      <c r="P3" s="25"/>
      <c r="Q3" s="25"/>
      <c r="R3" s="25"/>
      <c r="S3" s="25"/>
      <c r="T3" s="25"/>
      <c r="U3" s="25"/>
      <c r="V3" s="25"/>
      <c r="W3" s="25"/>
      <c r="X3" s="25"/>
      <c r="Y3" s="25"/>
    </row>
    <row r="4" spans="1:25" x14ac:dyDescent="0.25">
      <c r="A4" s="27">
        <v>45419</v>
      </c>
      <c r="B4" s="27"/>
      <c r="C4" s="27"/>
      <c r="D4" s="27"/>
      <c r="E4" s="27"/>
      <c r="F4" s="27"/>
      <c r="G4" s="27"/>
      <c r="H4" s="27"/>
      <c r="I4" s="27"/>
      <c r="J4" s="27"/>
      <c r="K4" s="27"/>
      <c r="L4" s="27"/>
      <c r="M4" s="27"/>
      <c r="N4" s="27"/>
      <c r="O4" s="27"/>
      <c r="P4" s="27"/>
      <c r="Q4" s="27"/>
      <c r="R4" s="27"/>
      <c r="S4" s="27"/>
      <c r="T4" s="27"/>
      <c r="U4" s="27"/>
      <c r="V4" s="27"/>
      <c r="W4" s="27"/>
      <c r="X4" s="27"/>
      <c r="Y4" s="27"/>
    </row>
    <row r="5" spans="1:25" x14ac:dyDescent="0.25">
      <c r="A5" s="27"/>
      <c r="B5" s="27"/>
      <c r="C5" s="27"/>
      <c r="D5" s="27"/>
      <c r="E5" s="27"/>
      <c r="F5" s="27"/>
      <c r="G5" s="27"/>
      <c r="H5" s="27"/>
      <c r="I5" s="27"/>
      <c r="J5" s="27"/>
      <c r="K5" s="27"/>
      <c r="L5" s="27"/>
      <c r="M5" s="27"/>
      <c r="N5" s="27"/>
      <c r="O5" s="27"/>
      <c r="P5" s="27"/>
      <c r="Q5" s="27"/>
      <c r="R5" s="27"/>
      <c r="S5" s="27"/>
      <c r="T5" s="27"/>
      <c r="U5" s="27"/>
      <c r="V5" s="27"/>
      <c r="W5" s="27"/>
      <c r="X5" s="27"/>
      <c r="Y5" s="27"/>
    </row>
    <row r="6" spans="1:25" ht="24.75" customHeight="1" x14ac:dyDescent="0.25">
      <c r="A6" s="26"/>
      <c r="B6" s="26"/>
      <c r="C6" s="26"/>
      <c r="D6" s="26"/>
      <c r="E6" s="26"/>
      <c r="F6" s="26"/>
      <c r="G6" s="26"/>
      <c r="H6" s="26"/>
      <c r="I6" s="26"/>
      <c r="J6" s="26"/>
      <c r="K6" s="26"/>
      <c r="L6" s="26"/>
      <c r="M6" s="26"/>
      <c r="N6" s="26"/>
      <c r="O6" s="26"/>
      <c r="P6" s="26"/>
      <c r="Q6" s="26"/>
      <c r="R6" s="26"/>
      <c r="S6" s="26"/>
      <c r="T6" s="26"/>
      <c r="U6" s="26"/>
      <c r="V6" s="26"/>
      <c r="W6" s="26"/>
      <c r="X6" s="26"/>
      <c r="Y6" s="26"/>
    </row>
    <row r="7" spans="1:25" ht="12.9" customHeight="1" x14ac:dyDescent="0.25">
      <c r="A7" s="28" t="s">
        <v>9</v>
      </c>
      <c r="B7" s="28"/>
      <c r="C7" s="28"/>
      <c r="D7" s="28"/>
      <c r="E7" s="28"/>
      <c r="F7" s="28"/>
      <c r="G7" s="28"/>
      <c r="H7" s="28"/>
      <c r="I7" s="28"/>
      <c r="J7" s="28"/>
      <c r="K7" s="28"/>
      <c r="L7" s="28"/>
      <c r="M7" s="28"/>
      <c r="N7" s="28"/>
      <c r="O7" s="28"/>
      <c r="P7" s="28"/>
      <c r="Q7" s="28"/>
      <c r="R7" s="28"/>
      <c r="S7" s="28"/>
      <c r="T7" s="28"/>
      <c r="U7" s="28"/>
      <c r="V7" s="28"/>
      <c r="W7" s="28"/>
      <c r="X7" s="28"/>
      <c r="Y7" s="28"/>
    </row>
    <row r="8" spans="1:25" ht="12.6" customHeight="1" x14ac:dyDescent="0.25">
      <c r="A8" s="28"/>
      <c r="B8" s="28"/>
      <c r="C8" s="28"/>
      <c r="D8" s="28"/>
      <c r="E8" s="28"/>
      <c r="F8" s="28"/>
      <c r="G8" s="28"/>
      <c r="H8" s="28"/>
      <c r="I8" s="28"/>
      <c r="J8" s="28"/>
      <c r="K8" s="28"/>
      <c r="L8" s="28"/>
      <c r="M8" s="28"/>
      <c r="N8" s="28"/>
      <c r="O8" s="28"/>
      <c r="P8" s="28"/>
      <c r="Q8" s="28"/>
      <c r="R8" s="28"/>
      <c r="S8" s="28"/>
      <c r="T8" s="28"/>
      <c r="U8" s="28"/>
      <c r="V8" s="28"/>
      <c r="W8" s="28"/>
      <c r="X8" s="28"/>
      <c r="Y8" s="28"/>
    </row>
    <row r="9" spans="1:25" ht="12.6" customHeight="1" x14ac:dyDescent="0.25">
      <c r="A9" s="28"/>
      <c r="B9" s="28"/>
      <c r="C9" s="28"/>
      <c r="D9" s="28"/>
      <c r="E9" s="28"/>
      <c r="F9" s="28"/>
      <c r="G9" s="28"/>
      <c r="H9" s="28"/>
      <c r="I9" s="28"/>
      <c r="J9" s="28"/>
      <c r="K9" s="28"/>
      <c r="L9" s="28"/>
      <c r="M9" s="28"/>
      <c r="N9" s="28"/>
      <c r="O9" s="28"/>
      <c r="P9" s="28"/>
      <c r="Q9" s="28"/>
      <c r="R9" s="28"/>
      <c r="S9" s="28"/>
      <c r="T9" s="28"/>
      <c r="U9" s="28"/>
      <c r="V9" s="28"/>
      <c r="W9" s="28"/>
      <c r="X9" s="28"/>
      <c r="Y9" s="28"/>
    </row>
    <row r="10" spans="1:25" ht="12.6" customHeight="1" x14ac:dyDescent="0.25">
      <c r="A10" s="28"/>
      <c r="B10" s="28"/>
      <c r="C10" s="28"/>
      <c r="D10" s="28"/>
      <c r="E10" s="28"/>
      <c r="F10" s="28"/>
      <c r="G10" s="28"/>
      <c r="H10" s="28"/>
      <c r="I10" s="28"/>
      <c r="J10" s="28"/>
      <c r="K10" s="28"/>
      <c r="L10" s="28"/>
      <c r="M10" s="28"/>
      <c r="N10" s="28"/>
      <c r="O10" s="28"/>
      <c r="P10" s="28"/>
      <c r="Q10" s="28"/>
      <c r="R10" s="28"/>
      <c r="S10" s="28"/>
      <c r="T10" s="28"/>
      <c r="U10" s="28"/>
      <c r="V10" s="28"/>
      <c r="W10" s="28"/>
      <c r="X10" s="28"/>
      <c r="Y10" s="28"/>
    </row>
    <row r="11" spans="1:25" ht="12.6" customHeight="1" x14ac:dyDescent="0.25">
      <c r="A11" s="28"/>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5" ht="12.6" customHeight="1" x14ac:dyDescent="0.25">
      <c r="A12" s="28"/>
      <c r="B12" s="28"/>
      <c r="C12" s="28"/>
      <c r="D12" s="28"/>
      <c r="E12" s="28"/>
      <c r="F12" s="28"/>
      <c r="G12" s="28"/>
      <c r="H12" s="28"/>
      <c r="I12" s="28"/>
      <c r="J12" s="28"/>
      <c r="K12" s="28"/>
      <c r="L12" s="28"/>
      <c r="M12" s="28"/>
      <c r="N12" s="28"/>
      <c r="O12" s="28"/>
      <c r="P12" s="28"/>
      <c r="Q12" s="28"/>
      <c r="R12" s="28"/>
      <c r="S12" s="28"/>
      <c r="T12" s="28"/>
      <c r="U12" s="28"/>
      <c r="V12" s="28"/>
      <c r="W12" s="28"/>
      <c r="X12" s="28"/>
      <c r="Y12" s="28"/>
    </row>
    <row r="13" spans="1:25" ht="13.5" customHeight="1" thickBot="1" x14ac:dyDescent="0.3">
      <c r="A13" s="29"/>
      <c r="B13" s="29"/>
      <c r="C13" s="29"/>
      <c r="D13" s="29"/>
      <c r="E13" s="29"/>
      <c r="F13" s="29"/>
      <c r="G13" s="29"/>
      <c r="H13" s="29"/>
      <c r="I13" s="29"/>
      <c r="J13" s="29"/>
      <c r="K13" s="29"/>
      <c r="L13" s="29"/>
      <c r="M13" s="29"/>
      <c r="N13" s="29"/>
      <c r="O13" s="29"/>
      <c r="P13" s="29"/>
      <c r="Q13" s="29"/>
      <c r="R13" s="29"/>
      <c r="S13" s="29"/>
      <c r="T13" s="29"/>
      <c r="U13" s="29"/>
      <c r="V13" s="29"/>
      <c r="W13" s="29"/>
      <c r="X13" s="29"/>
      <c r="Y13" s="29"/>
    </row>
    <row r="14" spans="1:25" ht="16.8" thickTop="1" thickBot="1" x14ac:dyDescent="0.3">
      <c r="A14" s="3" t="s">
        <v>0</v>
      </c>
      <c r="B14" s="4">
        <v>1</v>
      </c>
      <c r="C14" s="5">
        <v>2</v>
      </c>
      <c r="D14" s="5">
        <v>3</v>
      </c>
      <c r="E14" s="5">
        <v>4</v>
      </c>
      <c r="F14" s="5">
        <v>5</v>
      </c>
      <c r="G14" s="5">
        <v>6</v>
      </c>
      <c r="H14" s="5">
        <v>7</v>
      </c>
      <c r="I14" s="5">
        <v>8</v>
      </c>
      <c r="J14" s="5">
        <v>9</v>
      </c>
      <c r="K14" s="5">
        <v>10</v>
      </c>
      <c r="L14" s="5">
        <v>11</v>
      </c>
      <c r="M14" s="5">
        <v>12</v>
      </c>
      <c r="N14" s="5">
        <v>13</v>
      </c>
      <c r="O14" s="5">
        <v>14</v>
      </c>
      <c r="P14" s="5">
        <v>15</v>
      </c>
      <c r="Q14" s="5">
        <v>16</v>
      </c>
      <c r="R14" s="5">
        <v>17</v>
      </c>
      <c r="S14" s="5">
        <v>18</v>
      </c>
      <c r="T14" s="5">
        <v>19</v>
      </c>
      <c r="U14" s="5">
        <v>20</v>
      </c>
      <c r="V14" s="5">
        <v>21</v>
      </c>
      <c r="W14" s="5">
        <v>22</v>
      </c>
      <c r="X14" s="5">
        <v>23</v>
      </c>
      <c r="Y14" s="6">
        <v>24</v>
      </c>
    </row>
    <row r="15" spans="1:25" ht="16.8" thickTop="1" thickBot="1" x14ac:dyDescent="0.3">
      <c r="A15" s="7"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25" s="8" customFormat="1" ht="15" thickTop="1" x14ac:dyDescent="0.25">
      <c r="A16" s="10" t="s">
        <v>10</v>
      </c>
      <c r="B16" s="14">
        <v>459</v>
      </c>
      <c r="C16" s="14">
        <v>443</v>
      </c>
      <c r="D16" s="14">
        <v>429</v>
      </c>
      <c r="E16" s="14">
        <v>402</v>
      </c>
      <c r="F16" s="14">
        <v>368</v>
      </c>
      <c r="G16" s="14">
        <v>350</v>
      </c>
      <c r="H16" s="14">
        <v>448</v>
      </c>
      <c r="I16" s="14">
        <v>833</v>
      </c>
      <c r="J16" s="14">
        <v>1297</v>
      </c>
      <c r="K16" s="14">
        <v>1689</v>
      </c>
      <c r="L16" s="14">
        <v>1968</v>
      </c>
      <c r="M16" s="14">
        <v>2136</v>
      </c>
      <c r="N16" s="14">
        <v>2196</v>
      </c>
      <c r="O16" s="14">
        <v>2162</v>
      </c>
      <c r="P16" s="14">
        <v>2024</v>
      </c>
      <c r="Q16" s="14">
        <v>1772</v>
      </c>
      <c r="R16" s="14">
        <v>1400</v>
      </c>
      <c r="S16" s="14">
        <v>1022</v>
      </c>
      <c r="T16" s="14">
        <v>632</v>
      </c>
      <c r="U16" s="14">
        <v>501</v>
      </c>
      <c r="V16" s="14">
        <v>476</v>
      </c>
      <c r="W16" s="14">
        <v>450</v>
      </c>
      <c r="X16" s="14">
        <v>425</v>
      </c>
      <c r="Y16" s="14">
        <v>409</v>
      </c>
    </row>
    <row r="17" spans="1:25" s="8" customFormat="1" ht="14.4" x14ac:dyDescent="0.25">
      <c r="A17" s="10" t="s">
        <v>11</v>
      </c>
      <c r="B17" s="14">
        <v>1</v>
      </c>
      <c r="C17" s="14">
        <v>1</v>
      </c>
      <c r="D17" s="14">
        <v>1</v>
      </c>
      <c r="E17" s="14">
        <v>1</v>
      </c>
      <c r="F17" s="14">
        <v>1</v>
      </c>
      <c r="G17" s="14">
        <v>1</v>
      </c>
      <c r="H17" s="14">
        <v>27</v>
      </c>
      <c r="I17" s="14">
        <v>50</v>
      </c>
      <c r="J17" s="14">
        <v>78</v>
      </c>
      <c r="K17" s="14">
        <v>101</v>
      </c>
      <c r="L17" s="14">
        <v>118</v>
      </c>
      <c r="M17" s="14">
        <v>128</v>
      </c>
      <c r="N17" s="14">
        <v>131</v>
      </c>
      <c r="O17" s="14">
        <v>129</v>
      </c>
      <c r="P17" s="14">
        <v>121</v>
      </c>
      <c r="Q17" s="14">
        <v>106</v>
      </c>
      <c r="R17" s="14">
        <v>84</v>
      </c>
      <c r="S17" s="14">
        <v>2</v>
      </c>
      <c r="T17" s="14">
        <v>1</v>
      </c>
      <c r="U17" s="14">
        <v>1</v>
      </c>
      <c r="V17" s="14">
        <v>1</v>
      </c>
      <c r="W17" s="14">
        <v>1</v>
      </c>
      <c r="X17" s="14">
        <v>1</v>
      </c>
      <c r="Y17" s="14">
        <v>1</v>
      </c>
    </row>
    <row r="18" spans="1:25" s="8" customFormat="1" ht="14.4" x14ac:dyDescent="0.3">
      <c r="A18" s="10" t="s">
        <v>7</v>
      </c>
      <c r="B18" s="18">
        <v>4</v>
      </c>
      <c r="C18" s="18">
        <v>4</v>
      </c>
      <c r="D18" s="18">
        <v>4</v>
      </c>
      <c r="E18" s="18">
        <v>4</v>
      </c>
      <c r="F18" s="18">
        <v>4</v>
      </c>
      <c r="G18" s="18">
        <v>4</v>
      </c>
      <c r="H18" s="18">
        <v>5</v>
      </c>
      <c r="I18" s="18">
        <v>7</v>
      </c>
      <c r="J18" s="18">
        <v>9</v>
      </c>
      <c r="K18" s="18">
        <v>12</v>
      </c>
      <c r="L18" s="18">
        <v>13</v>
      </c>
      <c r="M18" s="18">
        <v>13</v>
      </c>
      <c r="N18" s="18">
        <v>13</v>
      </c>
      <c r="O18" s="18">
        <v>13</v>
      </c>
      <c r="P18" s="18">
        <v>13</v>
      </c>
      <c r="Q18" s="18">
        <v>13</v>
      </c>
      <c r="R18" s="18">
        <v>11</v>
      </c>
      <c r="S18" s="18">
        <v>9</v>
      </c>
      <c r="T18" s="18">
        <v>6</v>
      </c>
      <c r="U18" s="18">
        <v>4</v>
      </c>
      <c r="V18" s="18">
        <v>4</v>
      </c>
      <c r="W18" s="18">
        <v>4</v>
      </c>
      <c r="X18" s="18">
        <v>4</v>
      </c>
      <c r="Y18" s="18">
        <v>4</v>
      </c>
    </row>
    <row r="19" spans="1:25" s="8" customFormat="1" ht="14.4" x14ac:dyDescent="0.3">
      <c r="A19" s="10" t="s">
        <v>8</v>
      </c>
      <c r="B19" s="18">
        <v>46</v>
      </c>
      <c r="C19" s="18">
        <v>46</v>
      </c>
      <c r="D19" s="18">
        <v>45</v>
      </c>
      <c r="E19" s="18">
        <v>42</v>
      </c>
      <c r="F19" s="18">
        <v>37</v>
      </c>
      <c r="G19" s="18">
        <v>31</v>
      </c>
      <c r="H19" s="18">
        <v>31</v>
      </c>
      <c r="I19" s="18">
        <v>39</v>
      </c>
      <c r="J19" s="18">
        <v>51</v>
      </c>
      <c r="K19" s="18">
        <v>61</v>
      </c>
      <c r="L19" s="18">
        <v>71</v>
      </c>
      <c r="M19" s="18">
        <v>76</v>
      </c>
      <c r="N19" s="18">
        <v>78</v>
      </c>
      <c r="O19" s="18">
        <v>74</v>
      </c>
      <c r="P19" s="18">
        <v>65</v>
      </c>
      <c r="Q19" s="18">
        <v>52</v>
      </c>
      <c r="R19" s="18">
        <v>35</v>
      </c>
      <c r="S19" s="18">
        <v>18</v>
      </c>
      <c r="T19" s="18">
        <v>8</v>
      </c>
      <c r="U19" s="18">
        <v>5</v>
      </c>
      <c r="V19" s="18">
        <v>5</v>
      </c>
      <c r="W19" s="18">
        <v>5</v>
      </c>
      <c r="X19" s="18">
        <v>5</v>
      </c>
      <c r="Y19" s="18">
        <v>5</v>
      </c>
    </row>
    <row r="20" spans="1:25" s="8" customFormat="1" ht="15" thickBot="1" x14ac:dyDescent="0.35">
      <c r="A20" s="11" t="s">
        <v>5</v>
      </c>
      <c r="B20" s="19">
        <v>127.9</v>
      </c>
      <c r="C20" s="19">
        <v>127.9</v>
      </c>
      <c r="D20" s="19">
        <v>127.9</v>
      </c>
      <c r="E20" s="19">
        <v>127.9</v>
      </c>
      <c r="F20" s="19">
        <v>127.9</v>
      </c>
      <c r="G20" s="19">
        <v>127.9</v>
      </c>
      <c r="H20" s="19">
        <v>127.9</v>
      </c>
      <c r="I20" s="19">
        <v>127.9</v>
      </c>
      <c r="J20" s="19">
        <v>127.9</v>
      </c>
      <c r="K20" s="19">
        <v>127.9</v>
      </c>
      <c r="L20" s="19">
        <v>127.9</v>
      </c>
      <c r="M20" s="19">
        <v>127.9</v>
      </c>
      <c r="N20" s="19">
        <v>127.9</v>
      </c>
      <c r="O20" s="19">
        <v>127.9</v>
      </c>
      <c r="P20" s="19">
        <v>127.9</v>
      </c>
      <c r="Q20" s="19">
        <v>127.9</v>
      </c>
      <c r="R20" s="19">
        <v>127.9</v>
      </c>
      <c r="S20" s="19">
        <v>127.9</v>
      </c>
      <c r="T20" s="19">
        <v>127.9</v>
      </c>
      <c r="U20" s="19">
        <v>127.9</v>
      </c>
      <c r="V20" s="19">
        <v>127.9</v>
      </c>
      <c r="W20" s="19">
        <v>127.9</v>
      </c>
      <c r="X20" s="19">
        <v>127.9</v>
      </c>
      <c r="Y20" s="19">
        <v>127.9</v>
      </c>
    </row>
    <row r="21" spans="1:25" ht="13.8" thickTop="1" x14ac:dyDescent="0.25">
      <c r="A21" s="30">
        <f>B20</f>
        <v>127.9</v>
      </c>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x14ac:dyDescent="0.25">
      <c r="A22" s="1" t="s">
        <v>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row>
    <row r="23" spans="1:25" x14ac:dyDescent="0.25">
      <c r="A23" s="1" t="s">
        <v>3</v>
      </c>
      <c r="B23" s="2">
        <v>127.9</v>
      </c>
      <c r="C23" s="2">
        <v>127.9</v>
      </c>
      <c r="D23" s="2">
        <v>127.9</v>
      </c>
      <c r="E23" s="2">
        <v>127.9</v>
      </c>
      <c r="F23" s="2">
        <v>127.9</v>
      </c>
      <c r="G23" s="2">
        <v>127.9</v>
      </c>
      <c r="H23" s="2">
        <v>127.9</v>
      </c>
      <c r="I23" s="2">
        <v>127.9</v>
      </c>
      <c r="J23" s="2">
        <v>127.9</v>
      </c>
      <c r="K23" s="2">
        <v>127.9</v>
      </c>
      <c r="L23" s="2">
        <v>127.9</v>
      </c>
      <c r="M23" s="2">
        <v>127.9</v>
      </c>
      <c r="N23" s="2">
        <v>127.9</v>
      </c>
      <c r="O23" s="2">
        <v>127.9</v>
      </c>
      <c r="P23" s="2">
        <v>127.9</v>
      </c>
      <c r="Q23" s="2">
        <v>127.9</v>
      </c>
      <c r="R23" s="2">
        <v>127.9</v>
      </c>
      <c r="S23" s="2">
        <v>127.9</v>
      </c>
      <c r="T23" s="2">
        <v>127.9</v>
      </c>
      <c r="U23" s="2">
        <v>127.9</v>
      </c>
      <c r="V23" s="2">
        <v>127.9</v>
      </c>
      <c r="W23" s="2">
        <v>127.9</v>
      </c>
      <c r="X23" s="2">
        <v>127.9</v>
      </c>
      <c r="Y23" s="2">
        <v>127.9</v>
      </c>
    </row>
    <row r="24" spans="1:25" x14ac:dyDescent="0.25">
      <c r="A24" s="1" t="s">
        <v>4</v>
      </c>
      <c r="B24" s="2" t="e">
        <f>_xlfn.NUMBERVALUE(SUBSTITUTE(#REF!,".",","))</f>
        <v>#REF!</v>
      </c>
      <c r="C24" s="2" t="e">
        <f>_xlfn.NUMBERVALUE(SUBSTITUTE(#REF!,".",","))</f>
        <v>#REF!</v>
      </c>
      <c r="D24" s="2" t="e">
        <f>_xlfn.NUMBERVALUE(SUBSTITUTE(#REF!,".",","))</f>
        <v>#REF!</v>
      </c>
      <c r="E24" s="2" t="e">
        <f>_xlfn.NUMBERVALUE(SUBSTITUTE(#REF!,".",","))</f>
        <v>#REF!</v>
      </c>
      <c r="F24" s="2" t="e">
        <f>_xlfn.NUMBERVALUE(SUBSTITUTE(#REF!,".",","))</f>
        <v>#REF!</v>
      </c>
      <c r="G24" s="2" t="e">
        <f>_xlfn.NUMBERVALUE(SUBSTITUTE(#REF!,".",","))</f>
        <v>#REF!</v>
      </c>
      <c r="H24" s="2" t="e">
        <f>_xlfn.NUMBERVALUE(SUBSTITUTE(#REF!,".",","))</f>
        <v>#REF!</v>
      </c>
      <c r="I24" s="2" t="e">
        <f>_xlfn.NUMBERVALUE(SUBSTITUTE(#REF!,".",","))</f>
        <v>#REF!</v>
      </c>
      <c r="J24" s="2" t="e">
        <f>_xlfn.NUMBERVALUE(SUBSTITUTE(#REF!,".",","))</f>
        <v>#REF!</v>
      </c>
      <c r="K24" s="2" t="e">
        <f>_xlfn.NUMBERVALUE(SUBSTITUTE(#REF!,".",","))</f>
        <v>#REF!</v>
      </c>
      <c r="L24" s="2" t="e">
        <f>_xlfn.NUMBERVALUE(SUBSTITUTE(#REF!,".",","))</f>
        <v>#REF!</v>
      </c>
      <c r="M24" s="2" t="e">
        <f>_xlfn.NUMBERVALUE(SUBSTITUTE(#REF!,".",","))</f>
        <v>#REF!</v>
      </c>
      <c r="N24" s="2" t="e">
        <f>_xlfn.NUMBERVALUE(SUBSTITUTE(#REF!,".",","))</f>
        <v>#REF!</v>
      </c>
      <c r="O24" s="2" t="e">
        <f>_xlfn.NUMBERVALUE(SUBSTITUTE(#REF!,".",","))</f>
        <v>#REF!</v>
      </c>
      <c r="P24" s="2" t="e">
        <f>_xlfn.NUMBERVALUE(SUBSTITUTE(#REF!,".",","))</f>
        <v>#REF!</v>
      </c>
      <c r="Q24" s="2" t="e">
        <f>_xlfn.NUMBERVALUE(SUBSTITUTE(#REF!,".",","))</f>
        <v>#REF!</v>
      </c>
      <c r="R24" s="2" t="e">
        <f>_xlfn.NUMBERVALUE(SUBSTITUTE(#REF!,".",","))</f>
        <v>#REF!</v>
      </c>
      <c r="S24" s="2" t="e">
        <f>_xlfn.NUMBERVALUE(SUBSTITUTE(#REF!,".",","))</f>
        <v>#REF!</v>
      </c>
      <c r="T24" s="2" t="e">
        <f>_xlfn.NUMBERVALUE(SUBSTITUTE(#REF!,".",","))</f>
        <v>#REF!</v>
      </c>
      <c r="U24" s="2" t="e">
        <f>_xlfn.NUMBERVALUE(SUBSTITUTE(#REF!,".",","))</f>
        <v>#REF!</v>
      </c>
      <c r="V24" s="2" t="e">
        <f>_xlfn.NUMBERVALUE(SUBSTITUTE(#REF!,".",","))</f>
        <v>#REF!</v>
      </c>
      <c r="W24" s="2" t="e">
        <f>_xlfn.NUMBERVALUE(SUBSTITUTE(#REF!,".",","))</f>
        <v>#REF!</v>
      </c>
      <c r="X24" s="2" t="e">
        <f>_xlfn.NUMBERVALUE(SUBSTITUTE(#REF!,".",","))</f>
        <v>#REF!</v>
      </c>
      <c r="Y24" s="2" t="e">
        <f>_xlfn.NUMBERVALUE(SUBSTITUTE(#REF!,".",","))</f>
        <v>#REF!</v>
      </c>
    </row>
    <row r="25" spans="1:25" x14ac:dyDescent="0.25">
      <c r="A25" s="23" t="s">
        <v>5</v>
      </c>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row>
    <row r="29" spans="1:25" ht="68.25" customHeight="1"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row>
    <row r="32" spans="1:25" ht="84" customHeight="1"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row>
    <row r="33" spans="1:25"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row>
    <row r="34" spans="1:25"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row>
    <row r="35" spans="1:25"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row>
    <row r="36" spans="1:25"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row>
    <row r="38" spans="1:25"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row>
    <row r="39" spans="1:25"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row>
    <row r="40" spans="1:25"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row>
    <row r="41" spans="1:25"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row>
    <row r="42" spans="1:25"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row>
    <row r="43" spans="1:25" x14ac:dyDescent="0.25">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row>
    <row r="45" spans="1:25"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1:25"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c r="Y46" s="24"/>
    </row>
    <row r="47" spans="1:25"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c r="Y47" s="24"/>
    </row>
    <row r="48" spans="1:25"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c r="Y48" s="24"/>
    </row>
    <row r="49" spans="1:25"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1:25"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c r="Y50" s="24"/>
    </row>
    <row r="51" spans="1:25"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c r="Y51" s="24"/>
    </row>
    <row r="52" spans="1:25"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c r="Y52" s="24"/>
    </row>
    <row r="53" spans="1:25"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c r="Y53" s="24"/>
    </row>
    <row r="54" spans="1:25"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c r="Y54" s="24"/>
    </row>
    <row r="55" spans="1:25"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c r="Y55" s="24"/>
    </row>
    <row r="56" spans="1:25"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c r="Y56" s="24"/>
    </row>
    <row r="57" spans="1:25"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c r="Y57" s="24"/>
    </row>
    <row r="58" spans="1:25"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c r="Y58" s="24"/>
    </row>
    <row r="59" spans="1:25"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c r="Y59" s="24"/>
    </row>
    <row r="60" spans="1:25"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1:25"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c r="Y61" s="24"/>
    </row>
    <row r="62" spans="1:25"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c r="Y62" s="24"/>
    </row>
    <row r="63" spans="1:25"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c r="Y63" s="24"/>
    </row>
    <row r="64" spans="1:25"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c r="Y64" s="24"/>
    </row>
    <row r="65" spans="1:25"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c r="Y65" s="24"/>
    </row>
    <row r="66" spans="1:25"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c r="Y66" s="24"/>
    </row>
    <row r="67" spans="1:25"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c r="Y67" s="24"/>
    </row>
    <row r="68" spans="1:25"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1:25"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5"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c r="Y71" s="24"/>
    </row>
    <row r="72" spans="1:25"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c r="Y72" s="24"/>
    </row>
    <row r="73" spans="1:25"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c r="Y73" s="24"/>
    </row>
    <row r="74" spans="1:25"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c r="Y74" s="24"/>
    </row>
    <row r="75" spans="1:25"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c r="Y75" s="24"/>
    </row>
    <row r="76" spans="1:25"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c r="Y76" s="24"/>
    </row>
    <row r="77" spans="1:25"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c r="Y77" s="24"/>
    </row>
    <row r="78" spans="1:25"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c r="Y78" s="24"/>
    </row>
    <row r="79" spans="1:25"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c r="Y79" s="24"/>
    </row>
    <row r="80" spans="1:25"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c r="Y80" s="24"/>
    </row>
    <row r="81" spans="1:25"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c r="Y81" s="24"/>
    </row>
    <row r="82" spans="1:25"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c r="Y82" s="24"/>
    </row>
    <row r="83" spans="1:25"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c r="Y83" s="24"/>
    </row>
    <row r="84" spans="1:25"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c r="Y84" s="24"/>
    </row>
    <row r="85" spans="1:25"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c r="Y85" s="24"/>
    </row>
    <row r="86" spans="1:25"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c r="Y86" s="24"/>
    </row>
    <row r="87" spans="1:25"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c r="Y87" s="24"/>
    </row>
    <row r="88" spans="1:25"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c r="Y88" s="24"/>
    </row>
    <row r="89" spans="1:25"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c r="Y89" s="24"/>
    </row>
    <row r="90" spans="1:25"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c r="Y90" s="24"/>
    </row>
    <row r="91" spans="1:25"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c r="Y91" s="24"/>
    </row>
    <row r="92" spans="1:25"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c r="Y92" s="24"/>
    </row>
    <row r="93" spans="1:25"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c r="Y93" s="24"/>
    </row>
    <row r="94" spans="1:25" x14ac:dyDescent="0.25">
      <c r="A94" s="24"/>
      <c r="B94" s="24"/>
      <c r="C94" s="24"/>
      <c r="D94" s="24"/>
      <c r="E94" s="24"/>
      <c r="F94" s="24"/>
      <c r="G94" s="24"/>
      <c r="H94" s="24"/>
      <c r="I94" s="24"/>
      <c r="J94" s="24"/>
      <c r="K94" s="24"/>
      <c r="L94" s="24"/>
      <c r="M94" s="24"/>
      <c r="N94" s="24"/>
      <c r="O94" s="24"/>
      <c r="P94" s="24"/>
      <c r="Q94" s="24"/>
      <c r="R94" s="24"/>
      <c r="S94" s="24"/>
      <c r="T94" s="24"/>
      <c r="U94" s="24"/>
      <c r="V94" s="24"/>
      <c r="W94" s="24"/>
      <c r="X94" s="24"/>
      <c r="Y94" s="24"/>
    </row>
    <row r="95" spans="1:25" x14ac:dyDescent="0.25">
      <c r="A95" s="24"/>
      <c r="B95" s="24"/>
      <c r="C95" s="24"/>
      <c r="D95" s="24"/>
      <c r="E95" s="24"/>
      <c r="F95" s="24"/>
      <c r="G95" s="24"/>
      <c r="H95" s="24"/>
      <c r="I95" s="24"/>
      <c r="J95" s="24"/>
      <c r="K95" s="24"/>
      <c r="L95" s="24"/>
      <c r="M95" s="24"/>
      <c r="N95" s="24"/>
      <c r="O95" s="24"/>
      <c r="P95" s="24"/>
      <c r="Q95" s="24"/>
      <c r="R95" s="24"/>
      <c r="S95" s="24"/>
      <c r="T95" s="24"/>
      <c r="U95" s="24"/>
      <c r="V95" s="24"/>
      <c r="W95" s="24"/>
      <c r="X95" s="24"/>
      <c r="Y95" s="24"/>
    </row>
    <row r="96" spans="1:25" x14ac:dyDescent="0.25">
      <c r="A96" s="24"/>
      <c r="B96" s="24"/>
      <c r="C96" s="24"/>
      <c r="D96" s="24"/>
      <c r="E96" s="24"/>
      <c r="F96" s="24"/>
      <c r="G96" s="24"/>
      <c r="H96" s="24"/>
      <c r="I96" s="24"/>
      <c r="J96" s="24"/>
      <c r="K96" s="24"/>
      <c r="L96" s="24"/>
      <c r="M96" s="24"/>
      <c r="N96" s="24"/>
      <c r="O96" s="24"/>
      <c r="P96" s="24"/>
      <c r="Q96" s="24"/>
      <c r="R96" s="24"/>
      <c r="S96" s="24"/>
      <c r="T96" s="24"/>
      <c r="U96" s="24"/>
      <c r="V96" s="24"/>
      <c r="W96" s="24"/>
      <c r="X96" s="24"/>
      <c r="Y96" s="24"/>
    </row>
    <row r="97" spans="1:30" x14ac:dyDescent="0.25">
      <c r="A97" s="24"/>
      <c r="B97" s="24"/>
      <c r="C97" s="24"/>
      <c r="D97" s="24"/>
      <c r="E97" s="24"/>
      <c r="F97" s="24"/>
      <c r="G97" s="24"/>
      <c r="H97" s="24"/>
      <c r="I97" s="24"/>
      <c r="J97" s="24"/>
      <c r="K97" s="24"/>
      <c r="L97" s="24"/>
      <c r="M97" s="24"/>
      <c r="N97" s="24"/>
      <c r="O97" s="24"/>
      <c r="P97" s="24"/>
      <c r="Q97" s="24"/>
      <c r="R97" s="24"/>
      <c r="S97" s="24"/>
      <c r="T97" s="24"/>
      <c r="U97" s="24"/>
      <c r="V97" s="24"/>
      <c r="W97" s="24"/>
      <c r="X97" s="24"/>
      <c r="Y97" s="24"/>
    </row>
    <row r="98" spans="1:30" x14ac:dyDescent="0.25">
      <c r="A98" s="24"/>
      <c r="B98" s="24"/>
      <c r="C98" s="24"/>
      <c r="D98" s="24"/>
      <c r="E98" s="24"/>
      <c r="F98" s="24"/>
      <c r="G98" s="24"/>
      <c r="H98" s="24"/>
      <c r="I98" s="24"/>
      <c r="J98" s="24"/>
      <c r="K98" s="24"/>
      <c r="L98" s="24"/>
      <c r="M98" s="24"/>
      <c r="N98" s="24"/>
      <c r="O98" s="24"/>
      <c r="P98" s="24"/>
      <c r="Q98" s="24"/>
      <c r="R98" s="24"/>
      <c r="S98" s="24"/>
      <c r="T98" s="24"/>
      <c r="U98" s="24"/>
      <c r="V98" s="24"/>
      <c r="W98" s="24"/>
      <c r="X98" s="24"/>
      <c r="Y98" s="24"/>
    </row>
    <row r="99" spans="1:30" x14ac:dyDescent="0.25">
      <c r="A99" s="24"/>
      <c r="B99" s="24"/>
      <c r="C99" s="24"/>
      <c r="D99" s="24"/>
      <c r="E99" s="24"/>
      <c r="F99" s="24"/>
      <c r="G99" s="24"/>
      <c r="H99" s="24"/>
      <c r="I99" s="24"/>
      <c r="J99" s="24"/>
      <c r="K99" s="24"/>
      <c r="L99" s="24"/>
      <c r="M99" s="24"/>
      <c r="N99" s="24"/>
      <c r="O99" s="24"/>
      <c r="P99" s="24"/>
      <c r="Q99" s="24"/>
      <c r="R99" s="24"/>
      <c r="S99" s="24"/>
      <c r="T99" s="24"/>
      <c r="U99" s="24"/>
      <c r="V99" s="24"/>
      <c r="W99" s="24"/>
      <c r="X99" s="24"/>
      <c r="Y99" s="24"/>
    </row>
    <row r="100" spans="1:30" x14ac:dyDescent="0.2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row>
    <row r="101" spans="1:30" x14ac:dyDescent="0.2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row>
    <row r="102" spans="1:30" x14ac:dyDescent="0.2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row>
    <row r="103" spans="1:30" x14ac:dyDescent="0.2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row>
    <row r="104" spans="1:30" x14ac:dyDescent="0.2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row>
    <row r="105" spans="1:30" x14ac:dyDescent="0.2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row>
    <row r="106" spans="1:30" ht="0.75" customHeight="1" x14ac:dyDescent="0.2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row>
    <row r="107" spans="1:30" ht="3.75" hidden="1" customHeight="1" x14ac:dyDescent="0.2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row>
    <row r="111" spans="1:30"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x14ac:dyDescent="0.25">
      <c r="A115" s="1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6"/>
      <c r="AA115" s="16"/>
      <c r="AB115" s="16"/>
      <c r="AC115" s="16"/>
      <c r="AD115" s="16"/>
    </row>
    <row r="116" spans="1:30"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x14ac:dyDescent="0.25">
      <c r="A118" s="16"/>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6"/>
      <c r="AB118" s="16"/>
      <c r="AC118" s="16"/>
      <c r="AD118" s="16"/>
    </row>
    <row r="119" spans="1:30"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row>
    <row r="120" spans="1:30"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row>
    <row r="121" spans="1:30"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30"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30"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30" spans="7:7" x14ac:dyDescent="0.25">
      <c r="G130" s="17"/>
    </row>
    <row r="255" spans="1:27"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row>
    <row r="256" spans="1:27"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21"/>
      <c r="AA256" s="21"/>
    </row>
    <row r="257" spans="1:28"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21"/>
      <c r="AA257" s="21"/>
    </row>
    <row r="258" spans="1:28"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21"/>
      <c r="AA258" s="21"/>
    </row>
    <row r="259" spans="1:28"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21"/>
      <c r="AA259" s="21"/>
    </row>
    <row r="260" spans="1:28" x14ac:dyDescent="0.25">
      <c r="A260" s="16"/>
      <c r="B260" s="15">
        <f>B16+B17</f>
        <v>460</v>
      </c>
      <c r="C260" s="15">
        <f t="shared" ref="C260:Y260" si="0">C16+C17</f>
        <v>444</v>
      </c>
      <c r="D260" s="15">
        <f t="shared" si="0"/>
        <v>430</v>
      </c>
      <c r="E260" s="15">
        <f t="shared" si="0"/>
        <v>403</v>
      </c>
      <c r="F260" s="15">
        <f t="shared" si="0"/>
        <v>369</v>
      </c>
      <c r="G260" s="15">
        <f t="shared" si="0"/>
        <v>351</v>
      </c>
      <c r="H260" s="15">
        <f t="shared" si="0"/>
        <v>475</v>
      </c>
      <c r="I260" s="15">
        <f t="shared" si="0"/>
        <v>883</v>
      </c>
      <c r="J260" s="15">
        <f t="shared" si="0"/>
        <v>1375</v>
      </c>
      <c r="K260" s="15">
        <f t="shared" si="0"/>
        <v>1790</v>
      </c>
      <c r="L260" s="15">
        <f t="shared" si="0"/>
        <v>2086</v>
      </c>
      <c r="M260" s="15">
        <f t="shared" si="0"/>
        <v>2264</v>
      </c>
      <c r="N260" s="15">
        <f t="shared" si="0"/>
        <v>2327</v>
      </c>
      <c r="O260" s="15">
        <f t="shared" si="0"/>
        <v>2291</v>
      </c>
      <c r="P260" s="15">
        <f t="shared" si="0"/>
        <v>2145</v>
      </c>
      <c r="Q260" s="15">
        <f t="shared" si="0"/>
        <v>1878</v>
      </c>
      <c r="R260" s="15">
        <f t="shared" si="0"/>
        <v>1484</v>
      </c>
      <c r="S260" s="15">
        <f t="shared" si="0"/>
        <v>1024</v>
      </c>
      <c r="T260" s="15">
        <f t="shared" si="0"/>
        <v>633</v>
      </c>
      <c r="U260" s="15">
        <f t="shared" si="0"/>
        <v>502</v>
      </c>
      <c r="V260" s="15">
        <f t="shared" si="0"/>
        <v>477</v>
      </c>
      <c r="W260" s="15">
        <f t="shared" si="0"/>
        <v>451</v>
      </c>
      <c r="X260" s="15">
        <f t="shared" si="0"/>
        <v>426</v>
      </c>
      <c r="Y260" s="15">
        <f t="shared" si="0"/>
        <v>410</v>
      </c>
      <c r="Z260" s="22"/>
      <c r="AA260" s="22"/>
      <c r="AB260" s="20"/>
    </row>
    <row r="261" spans="1:28"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21"/>
      <c r="AA261" s="21"/>
    </row>
    <row r="262" spans="1:28"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21"/>
      <c r="AA262" s="21"/>
    </row>
    <row r="263" spans="1:28"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row>
  </sheetData>
  <mergeCells count="7">
    <mergeCell ref="A25:Y42"/>
    <mergeCell ref="A44:Y107"/>
    <mergeCell ref="A1:Y3"/>
    <mergeCell ref="A6:Y6"/>
    <mergeCell ref="A4:Y5"/>
    <mergeCell ref="A7:Y13"/>
    <mergeCell ref="A21:Y21"/>
  </mergeCells>
  <printOptions horizontalCentered="1" verticalCentered="1"/>
  <pageMargins left="0.39370078740157483" right="0.39370078740157483" top="0.39370078740157483" bottom="0.39370078740157483" header="0.39370078740157483" footer="0.3937007874015748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Marinaki Artemis</cp:lastModifiedBy>
  <cp:lastPrinted>2021-10-11T08:39:01Z</cp:lastPrinted>
  <dcterms:created xsi:type="dcterms:W3CDTF">2020-02-17T14:15:32Z</dcterms:created>
  <dcterms:modified xsi:type="dcterms:W3CDTF">2024-05-06T06:38:53Z</dcterms:modified>
</cp:coreProperties>
</file>