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X:\Target Model\HBR\M2_PUBLICATIONS_DAM_IDM\pubs\2023_04\20230401\"/>
    </mc:Choice>
  </mc:AlternateContent>
  <xr:revisionPtr revIDLastSave="0" documentId="13_ncr:1_{366305A3-676D-47BE-BA05-8849A26BE304}" xr6:coauthVersionLast="47" xr6:coauthVersionMax="47" xr10:uidLastSave="{00000000-0000-0000-0000-000000000000}"/>
  <bookViews>
    <workbookView xWindow="-289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8" i="1" l="1"/>
  <c r="C118" i="1"/>
  <c r="D118" i="1"/>
  <c r="E118" i="1"/>
  <c r="F118" i="1"/>
  <c r="G118" i="1"/>
  <c r="H118" i="1"/>
  <c r="I118" i="1"/>
  <c r="J118" i="1"/>
  <c r="K118" i="1"/>
  <c r="L118" i="1"/>
  <c r="M118" i="1"/>
  <c r="N118" i="1"/>
  <c r="O118" i="1"/>
  <c r="P118" i="1"/>
  <c r="Q118" i="1"/>
  <c r="R118" i="1"/>
  <c r="S118" i="1"/>
  <c r="T118" i="1"/>
  <c r="U118" i="1"/>
  <c r="V118" i="1"/>
  <c r="W118" i="1"/>
  <c r="X118" i="1"/>
  <c r="Y118" i="1"/>
  <c r="B118" i="1"/>
  <c r="C115" i="1"/>
  <c r="D115" i="1"/>
  <c r="E115" i="1"/>
  <c r="F115" i="1"/>
  <c r="G115" i="1"/>
  <c r="H115" i="1"/>
  <c r="I115" i="1"/>
  <c r="J115" i="1"/>
  <c r="K115" i="1"/>
  <c r="L115" i="1"/>
  <c r="M115" i="1"/>
  <c r="N115" i="1"/>
  <c r="O115" i="1"/>
  <c r="P115" i="1"/>
  <c r="Q115" i="1"/>
  <c r="R115" i="1"/>
  <c r="S115" i="1"/>
  <c r="T115" i="1"/>
  <c r="U115" i="1"/>
  <c r="V115" i="1"/>
  <c r="W115" i="1"/>
  <c r="X115" i="1"/>
  <c r="Y115" i="1"/>
  <c r="B115" i="1"/>
  <c r="Y23" i="1"/>
  <c r="A21" i="1"/>
  <c r="B22" i="1"/>
  <c r="C22" i="1"/>
  <c r="D22" i="1"/>
  <c r="E22" i="1"/>
  <c r="F22" i="1"/>
  <c r="G22" i="1"/>
  <c r="H22" i="1"/>
  <c r="I22" i="1"/>
  <c r="J22" i="1"/>
  <c r="K22" i="1"/>
  <c r="L22" i="1"/>
  <c r="M22" i="1"/>
  <c r="N22" i="1"/>
  <c r="O22" i="1"/>
  <c r="P22" i="1"/>
  <c r="Q22" i="1"/>
  <c r="R22" i="1"/>
  <c r="S22" i="1"/>
  <c r="T22" i="1"/>
  <c r="U22" i="1"/>
  <c r="V22" i="1"/>
  <c r="W22" i="1"/>
  <c r="X22" i="1"/>
  <c r="Y22" i="1"/>
  <c r="B23" i="1"/>
  <c r="F23" i="1"/>
  <c r="J23" i="1"/>
  <c r="N23" i="1"/>
  <c r="R23" i="1"/>
  <c r="V23" i="1"/>
  <c r="B24" i="1"/>
  <c r="C24" i="1"/>
  <c r="D24" i="1"/>
  <c r="E24" i="1"/>
  <c r="F24" i="1"/>
  <c r="G24" i="1"/>
  <c r="H24" i="1"/>
  <c r="I24" i="1"/>
  <c r="J24" i="1"/>
  <c r="K24" i="1"/>
  <c r="L24" i="1"/>
  <c r="M24" i="1"/>
  <c r="N24" i="1"/>
  <c r="O24" i="1"/>
  <c r="P24" i="1"/>
  <c r="Q24" i="1"/>
  <c r="R24" i="1"/>
  <c r="S24" i="1"/>
  <c r="T24" i="1"/>
  <c r="U24" i="1"/>
  <c r="V24" i="1"/>
  <c r="W24" i="1"/>
  <c r="X24" i="1"/>
  <c r="Y24" i="1"/>
  <c r="C23" i="1"/>
  <c r="G23" i="1"/>
  <c r="K23" i="1"/>
  <c r="O23" i="1"/>
  <c r="S23" i="1"/>
  <c r="W23" i="1"/>
  <c r="D23" i="1"/>
  <c r="H23" i="1"/>
  <c r="L23" i="1"/>
  <c r="P23" i="1"/>
  <c r="T23" i="1"/>
  <c r="X23" i="1"/>
  <c r="E23" i="1"/>
  <c r="I23" i="1"/>
  <c r="M23" i="1"/>
  <c r="Q23" i="1"/>
  <c r="U23"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<sst xmlns="http://schemas.openxmlformats.org/spreadsheetml/2006/main" count="13" uniqueCount="12">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</sst>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29">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1101</c:v>
                </c:pt>
                <c:pt idx="1">
                  <c:v>1107</c:v>
                </c:pt>
                <c:pt idx="2">
                  <c:v>1105</c:v>
                </c:pt>
                <c:pt idx="3">
                  <c:v>1110</c:v>
                </c:pt>
                <c:pt idx="4">
                  <c:v>1120</c:v>
                </c:pt>
                <c:pt idx="5">
                  <c:v>1131</c:v>
                </c:pt>
                <c:pt idx="6">
                  <c:v>1160</c:v>
                </c:pt>
                <c:pt idx="7">
                  <c:v>1387</c:v>
                </c:pt>
                <c:pt idx="8">
                  <c:v>1790</c:v>
                </c:pt>
                <c:pt idx="9">
                  <c:v>2230</c:v>
                </c:pt>
                <c:pt idx="10">
                  <c:v>2613</c:v>
                </c:pt>
                <c:pt idx="11">
                  <c:v>2899</c:v>
                </c:pt>
                <c:pt idx="12">
                  <c:v>3062</c:v>
                </c:pt>
                <c:pt idx="13">
                  <c:v>3089</c:v>
                </c:pt>
                <c:pt idx="14">
                  <c:v>2977</c:v>
                </c:pt>
                <c:pt idx="15">
                  <c:v>2732</c:v>
                </c:pt>
                <c:pt idx="16">
                  <c:v>2363</c:v>
                </c:pt>
                <c:pt idx="17">
                  <c:v>1955</c:v>
                </c:pt>
                <c:pt idx="18">
                  <c:v>1639</c:v>
                </c:pt>
                <c:pt idx="19">
                  <c:v>1551</c:v>
                </c:pt>
                <c:pt idx="20">
                  <c:v>1507</c:v>
                </c:pt>
                <c:pt idx="21">
                  <c:v>1440</c:v>
                </c:pt>
                <c:pt idx="22">
                  <c:v>1355</c:v>
                </c:pt>
                <c:pt idx="23">
                  <c:v>1270</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5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8</c:v>
                </c:pt>
                <c:pt idx="1">
                  <c:v>8</c:v>
                </c:pt>
                <c:pt idx="2">
                  <c:v>7</c:v>
                </c:pt>
                <c:pt idx="3">
                  <c:v>7</c:v>
                </c:pt>
                <c:pt idx="4">
                  <c:v>6</c:v>
                </c:pt>
                <c:pt idx="5">
                  <c:v>7</c:v>
                </c:pt>
                <c:pt idx="6">
                  <c:v>7</c:v>
                </c:pt>
                <c:pt idx="7">
                  <c:v>8</c:v>
                </c:pt>
                <c:pt idx="8">
                  <c:v>9</c:v>
                </c:pt>
                <c:pt idx="9">
                  <c:v>12</c:v>
                </c:pt>
                <c:pt idx="10">
                  <c:v>15</c:v>
                </c:pt>
                <c:pt idx="11">
                  <c:v>18</c:v>
                </c:pt>
                <c:pt idx="12">
                  <c:v>21</c:v>
                </c:pt>
                <c:pt idx="13">
                  <c:v>24</c:v>
                </c:pt>
                <c:pt idx="14">
                  <c:v>23</c:v>
                </c:pt>
                <c:pt idx="15">
                  <c:v>22</c:v>
                </c:pt>
                <c:pt idx="16">
                  <c:v>21</c:v>
                </c:pt>
                <c:pt idx="17">
                  <c:v>20</c:v>
                </c:pt>
                <c:pt idx="18">
                  <c:v>18</c:v>
                </c:pt>
                <c:pt idx="19">
                  <c:v>16</c:v>
                </c:pt>
                <c:pt idx="20">
                  <c:v>15</c:v>
                </c:pt>
                <c:pt idx="21">
                  <c:v>14</c:v>
                </c:pt>
                <c:pt idx="22">
                  <c:v>13</c:v>
                </c:pt>
                <c:pt idx="23">
                  <c:v>12</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002060"/>
              </a:solidFill>
              <a:prstDash val="solid"/>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3</c:v>
                </c:pt>
                <c:pt idx="1">
                  <c:v>3</c:v>
                </c:pt>
                <c:pt idx="2">
                  <c:v>3</c:v>
                </c:pt>
                <c:pt idx="3">
                  <c:v>3</c:v>
                </c:pt>
                <c:pt idx="4">
                  <c:v>3</c:v>
                </c:pt>
                <c:pt idx="5">
                  <c:v>3</c:v>
                </c:pt>
                <c:pt idx="6">
                  <c:v>27</c:v>
                </c:pt>
                <c:pt idx="7">
                  <c:v>32</c:v>
                </c:pt>
                <c:pt idx="8">
                  <c:v>42</c:v>
                </c:pt>
                <c:pt idx="9">
                  <c:v>52</c:v>
                </c:pt>
                <c:pt idx="10">
                  <c:v>61</c:v>
                </c:pt>
                <c:pt idx="11">
                  <c:v>68</c:v>
                </c:pt>
                <c:pt idx="12">
                  <c:v>72</c:v>
                </c:pt>
                <c:pt idx="13">
                  <c:v>72</c:v>
                </c:pt>
                <c:pt idx="14">
                  <c:v>70</c:v>
                </c:pt>
                <c:pt idx="15">
                  <c:v>64</c:v>
                </c:pt>
                <c:pt idx="16">
                  <c:v>55</c:v>
                </c:pt>
                <c:pt idx="17">
                  <c:v>5</c:v>
                </c:pt>
                <c:pt idx="18">
                  <c:v>4</c:v>
                </c:pt>
                <c:pt idx="19">
                  <c:v>4</c:v>
                </c:pt>
                <c:pt idx="20">
                  <c:v>4</c:v>
                </c:pt>
                <c:pt idx="21">
                  <c:v>4</c:v>
                </c:pt>
                <c:pt idx="22">
                  <c:v>3</c:v>
                </c:pt>
                <c:pt idx="23">
                  <c:v>3</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35</c:v>
                </c:pt>
                <c:pt idx="1">
                  <c:v>36</c:v>
                </c:pt>
                <c:pt idx="2">
                  <c:v>37</c:v>
                </c:pt>
                <c:pt idx="3">
                  <c:v>38</c:v>
                </c:pt>
                <c:pt idx="4">
                  <c:v>38</c:v>
                </c:pt>
                <c:pt idx="5">
                  <c:v>39</c:v>
                </c:pt>
                <c:pt idx="6">
                  <c:v>46</c:v>
                </c:pt>
                <c:pt idx="7">
                  <c:v>67</c:v>
                </c:pt>
                <c:pt idx="8">
                  <c:v>92</c:v>
                </c:pt>
                <c:pt idx="9">
                  <c:v>110</c:v>
                </c:pt>
                <c:pt idx="10">
                  <c:v>124</c:v>
                </c:pt>
                <c:pt idx="11">
                  <c:v>134</c:v>
                </c:pt>
                <c:pt idx="12">
                  <c:v>140</c:v>
                </c:pt>
                <c:pt idx="13">
                  <c:v>139</c:v>
                </c:pt>
                <c:pt idx="14">
                  <c:v>133</c:v>
                </c:pt>
                <c:pt idx="15">
                  <c:v>123</c:v>
                </c:pt>
                <c:pt idx="16">
                  <c:v>109</c:v>
                </c:pt>
                <c:pt idx="17">
                  <c:v>90</c:v>
                </c:pt>
                <c:pt idx="18">
                  <c:v>77</c:v>
                </c:pt>
                <c:pt idx="19">
                  <c:v>75</c:v>
                </c:pt>
                <c:pt idx="20">
                  <c:v>74</c:v>
                </c:pt>
                <c:pt idx="21">
                  <c:v>73</c:v>
                </c:pt>
                <c:pt idx="22">
                  <c:v>72</c:v>
                </c:pt>
                <c:pt idx="23">
                  <c:v>69</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0"/>
  <sheetViews>
    <sheetView tabSelected="1" view="pageBreakPreview" zoomScale="70" zoomScaleNormal="90" zoomScaleSheetLayoutView="70" zoomScalePageLayoutView="90" workbookViewId="0">
      <selection activeCell="AA6" sqref="AA6"/>
    </sheetView>
  </sheetViews>
  <sheetFormatPr defaultRowHeight="12.75" x14ac:dyDescent="0.2"/>
  <cols>
    <col min="1" max="1" width="26" customWidth="1"/>
    <col min="2" max="24" width="9.140625" customWidth="1"/>
    <col min="25" max="25" width="11" customWidth="1"/>
  </cols>
  <sheetData>
    <row r="1" spans="1:25" x14ac:dyDescent="0.2">
      <c r="A1" s="22" t="s">
        <v>6</v>
      </c>
      <c r="B1" s="22"/>
      <c r="C1" s="22"/>
      <c r="D1" s="22"/>
      <c r="E1" s="22"/>
      <c r="F1" s="22"/>
      <c r="G1" s="22"/>
      <c r="H1" s="22"/>
      <c r="I1" s="22"/>
      <c r="J1" s="22"/>
      <c r="K1" s="22"/>
      <c r="L1" s="22"/>
      <c r="M1" s="22"/>
      <c r="N1" s="22"/>
      <c r="O1" s="22"/>
      <c r="P1" s="22"/>
      <c r="Q1" s="22"/>
      <c r="R1" s="22"/>
      <c r="S1" s="22"/>
      <c r="T1" s="22"/>
      <c r="U1" s="22"/>
      <c r="V1" s="22"/>
      <c r="W1" s="22"/>
      <c r="X1" s="22"/>
      <c r="Y1" s="22"/>
    </row>
    <row r="2" spans="1:25" x14ac:dyDescent="0.2">
      <c r="A2" s="22"/>
      <c r="B2" s="22"/>
      <c r="C2" s="22"/>
      <c r="D2" s="22"/>
      <c r="E2" s="22"/>
      <c r="F2" s="22"/>
      <c r="G2" s="22"/>
      <c r="H2" s="22"/>
      <c r="I2" s="22"/>
      <c r="J2" s="22"/>
      <c r="K2" s="22"/>
      <c r="L2" s="22"/>
      <c r="M2" s="22"/>
      <c r="N2" s="22"/>
      <c r="O2" s="22"/>
      <c r="P2" s="22"/>
      <c r="Q2" s="22"/>
      <c r="R2" s="22"/>
      <c r="S2" s="22"/>
      <c r="T2" s="22"/>
      <c r="U2" s="22"/>
      <c r="V2" s="22"/>
      <c r="W2" s="22"/>
      <c r="X2" s="22"/>
      <c r="Y2" s="22"/>
    </row>
    <row r="3" spans="1:25" x14ac:dyDescent="0.2">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2">
      <c r="A4" s="24">
        <v>45017</v>
      </c>
      <c r="B4" s="24"/>
      <c r="C4" s="24"/>
      <c r="D4" s="24"/>
      <c r="E4" s="24"/>
      <c r="F4" s="24"/>
      <c r="G4" s="24"/>
      <c r="H4" s="24"/>
      <c r="I4" s="24"/>
      <c r="J4" s="24"/>
      <c r="K4" s="24"/>
      <c r="L4" s="24"/>
      <c r="M4" s="24"/>
      <c r="N4" s="24"/>
      <c r="O4" s="24"/>
      <c r="P4" s="24"/>
      <c r="Q4" s="24"/>
      <c r="R4" s="24"/>
      <c r="S4" s="24"/>
      <c r="T4" s="24"/>
      <c r="U4" s="24"/>
      <c r="V4" s="24"/>
      <c r="W4" s="24"/>
      <c r="X4" s="24"/>
      <c r="Y4" s="24"/>
    </row>
    <row r="5" spans="1:25" x14ac:dyDescent="0.2">
      <c r="A5" s="24"/>
      <c r="B5" s="24"/>
      <c r="C5" s="24"/>
      <c r="D5" s="24"/>
      <c r="E5" s="24"/>
      <c r="F5" s="24"/>
      <c r="G5" s="24"/>
      <c r="H5" s="24"/>
      <c r="I5" s="24"/>
      <c r="J5" s="24"/>
      <c r="K5" s="24"/>
      <c r="L5" s="24"/>
      <c r="M5" s="24"/>
      <c r="N5" s="24"/>
      <c r="O5" s="24"/>
      <c r="P5" s="24"/>
      <c r="Q5" s="24"/>
      <c r="R5" s="24"/>
      <c r="S5" s="24"/>
      <c r="T5" s="24"/>
      <c r="U5" s="24"/>
      <c r="V5" s="24"/>
      <c r="W5" s="24"/>
      <c r="X5" s="24"/>
      <c r="Y5" s="24"/>
    </row>
    <row r="6" spans="1:25" ht="24.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row>
    <row r="7" spans="1:25" ht="12.95" customHeight="1" x14ac:dyDescent="0.2">
      <c r="A7" s="25" t="s">
        <v>9</v>
      </c>
      <c r="B7" s="25"/>
      <c r="C7" s="25"/>
      <c r="D7" s="25"/>
      <c r="E7" s="25"/>
      <c r="F7" s="25"/>
      <c r="G7" s="25"/>
      <c r="H7" s="25"/>
      <c r="I7" s="25"/>
      <c r="J7" s="25"/>
      <c r="K7" s="25"/>
      <c r="L7" s="25"/>
      <c r="M7" s="25"/>
      <c r="N7" s="25"/>
      <c r="O7" s="25"/>
      <c r="P7" s="25"/>
      <c r="Q7" s="25"/>
      <c r="R7" s="25"/>
      <c r="S7" s="25"/>
      <c r="T7" s="25"/>
      <c r="U7" s="25"/>
      <c r="V7" s="25"/>
      <c r="W7" s="25"/>
      <c r="X7" s="25"/>
      <c r="Y7" s="25"/>
    </row>
    <row r="8" spans="1:25" ht="12.6"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row>
    <row r="9" spans="1:25" ht="12.6" customHeight="1" x14ac:dyDescent="0.2">
      <c r="A9" s="25"/>
      <c r="B9" s="25"/>
      <c r="C9" s="25"/>
      <c r="D9" s="25"/>
      <c r="E9" s="25"/>
      <c r="F9" s="25"/>
      <c r="G9" s="25"/>
      <c r="H9" s="25"/>
      <c r="I9" s="25"/>
      <c r="J9" s="25"/>
      <c r="K9" s="25"/>
      <c r="L9" s="25"/>
      <c r="M9" s="25"/>
      <c r="N9" s="25"/>
      <c r="O9" s="25"/>
      <c r="P9" s="25"/>
      <c r="Q9" s="25"/>
      <c r="R9" s="25"/>
      <c r="S9" s="25"/>
      <c r="T9" s="25"/>
      <c r="U9" s="25"/>
      <c r="V9" s="25"/>
      <c r="W9" s="25"/>
      <c r="X9" s="25"/>
      <c r="Y9" s="25"/>
    </row>
    <row r="10" spans="1:25" ht="12.6"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ht="12.6"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row>
    <row r="12" spans="1:25" ht="12.6"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ht="13.5" customHeight="1" thickBo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1101</v>
      </c>
      <c r="C16" s="14">
        <v>1107</v>
      </c>
      <c r="D16" s="14">
        <v>1105</v>
      </c>
      <c r="E16" s="14">
        <v>1110</v>
      </c>
      <c r="F16" s="14">
        <v>1120</v>
      </c>
      <c r="G16" s="14">
        <v>1131</v>
      </c>
      <c r="H16" s="14">
        <v>1160</v>
      </c>
      <c r="I16" s="14">
        <v>1387</v>
      </c>
      <c r="J16" s="14">
        <v>1790</v>
      </c>
      <c r="K16" s="14">
        <v>2230</v>
      </c>
      <c r="L16" s="14">
        <v>2613</v>
      </c>
      <c r="M16" s="14">
        <v>2899</v>
      </c>
      <c r="N16" s="14">
        <v>3062</v>
      </c>
      <c r="O16" s="14">
        <v>3089</v>
      </c>
      <c r="P16" s="14">
        <v>2977</v>
      </c>
      <c r="Q16" s="14">
        <v>2732</v>
      </c>
      <c r="R16" s="14">
        <v>2363</v>
      </c>
      <c r="S16" s="14">
        <v>1955</v>
      </c>
      <c r="T16" s="14">
        <v>1639</v>
      </c>
      <c r="U16" s="14">
        <v>1551</v>
      </c>
      <c r="V16" s="14">
        <v>1507</v>
      </c>
      <c r="W16" s="14">
        <v>1440</v>
      </c>
      <c r="X16" s="14">
        <v>1355</v>
      </c>
      <c r="Y16" s="14">
        <v>1270</v>
      </c>
    </row>
    <row r="17" spans="1:25" s="8" customFormat="1" ht="15" x14ac:dyDescent="0.2">
      <c r="A17" s="10" t="s">
        <v>11</v>
      </c>
      <c r="B17" s="14">
        <v>3</v>
      </c>
      <c r="C17" s="14">
        <v>3</v>
      </c>
      <c r="D17" s="14">
        <v>3</v>
      </c>
      <c r="E17" s="14">
        <v>3</v>
      </c>
      <c r="F17" s="14">
        <v>3</v>
      </c>
      <c r="G17" s="14">
        <v>3</v>
      </c>
      <c r="H17" s="14">
        <v>27</v>
      </c>
      <c r="I17" s="14">
        <v>32</v>
      </c>
      <c r="J17" s="14">
        <v>42</v>
      </c>
      <c r="K17" s="14">
        <v>52</v>
      </c>
      <c r="L17" s="14">
        <v>61</v>
      </c>
      <c r="M17" s="14">
        <v>68</v>
      </c>
      <c r="N17" s="14">
        <v>72</v>
      </c>
      <c r="O17" s="14">
        <v>72</v>
      </c>
      <c r="P17" s="14">
        <v>70</v>
      </c>
      <c r="Q17" s="14">
        <v>64</v>
      </c>
      <c r="R17" s="14">
        <v>55</v>
      </c>
      <c r="S17" s="14">
        <v>5</v>
      </c>
      <c r="T17" s="14">
        <v>4</v>
      </c>
      <c r="U17" s="14">
        <v>4</v>
      </c>
      <c r="V17" s="14">
        <v>4</v>
      </c>
      <c r="W17" s="14">
        <v>4</v>
      </c>
      <c r="X17" s="14">
        <v>3</v>
      </c>
      <c r="Y17" s="14">
        <v>3</v>
      </c>
    </row>
    <row r="18" spans="1:25" s="8" customFormat="1" ht="15" x14ac:dyDescent="0.25">
      <c r="A18" s="10" t="s">
        <v>7</v>
      </c>
      <c r="B18" s="18">
        <v>8</v>
      </c>
      <c r="C18" s="18">
        <v>8</v>
      </c>
      <c r="D18" s="18">
        <v>7</v>
      </c>
      <c r="E18" s="18">
        <v>7</v>
      </c>
      <c r="F18" s="18">
        <v>6</v>
      </c>
      <c r="G18" s="18">
        <v>7</v>
      </c>
      <c r="H18" s="18">
        <v>7</v>
      </c>
      <c r="I18" s="18">
        <v>8</v>
      </c>
      <c r="J18" s="18">
        <v>9</v>
      </c>
      <c r="K18" s="18">
        <v>12</v>
      </c>
      <c r="L18" s="18">
        <v>15</v>
      </c>
      <c r="M18" s="18">
        <v>18</v>
      </c>
      <c r="N18" s="18">
        <v>21</v>
      </c>
      <c r="O18" s="18">
        <v>24</v>
      </c>
      <c r="P18" s="18">
        <v>23</v>
      </c>
      <c r="Q18" s="18">
        <v>22</v>
      </c>
      <c r="R18" s="18">
        <v>21</v>
      </c>
      <c r="S18" s="18">
        <v>20</v>
      </c>
      <c r="T18" s="18">
        <v>18</v>
      </c>
      <c r="U18" s="18">
        <v>16</v>
      </c>
      <c r="V18" s="18">
        <v>15</v>
      </c>
      <c r="W18" s="18">
        <v>14</v>
      </c>
      <c r="X18" s="18">
        <v>13</v>
      </c>
      <c r="Y18" s="18">
        <v>12</v>
      </c>
    </row>
    <row r="19" spans="1:25" s="8" customFormat="1" ht="15" x14ac:dyDescent="0.25">
      <c r="A19" s="10" t="s">
        <v>8</v>
      </c>
      <c r="B19" s="18">
        <v>35</v>
      </c>
      <c r="C19" s="18">
        <v>36</v>
      </c>
      <c r="D19" s="18">
        <v>37</v>
      </c>
      <c r="E19" s="18">
        <v>38</v>
      </c>
      <c r="F19" s="18">
        <v>38</v>
      </c>
      <c r="G19" s="18">
        <v>39</v>
      </c>
      <c r="H19" s="18">
        <v>46</v>
      </c>
      <c r="I19" s="18">
        <v>67</v>
      </c>
      <c r="J19" s="18">
        <v>92</v>
      </c>
      <c r="K19" s="18">
        <v>110</v>
      </c>
      <c r="L19" s="18">
        <v>124</v>
      </c>
      <c r="M19" s="18">
        <v>134</v>
      </c>
      <c r="N19" s="18">
        <v>140</v>
      </c>
      <c r="O19" s="18">
        <v>139</v>
      </c>
      <c r="P19" s="18">
        <v>133</v>
      </c>
      <c r="Q19" s="18">
        <v>123</v>
      </c>
      <c r="R19" s="18">
        <v>109</v>
      </c>
      <c r="S19" s="18">
        <v>90</v>
      </c>
      <c r="T19" s="18">
        <v>77</v>
      </c>
      <c r="U19" s="18">
        <v>75</v>
      </c>
      <c r="V19" s="18">
        <v>74</v>
      </c>
      <c r="W19" s="18">
        <v>73</v>
      </c>
      <c r="X19" s="18">
        <v>72</v>
      </c>
      <c r="Y19" s="18">
        <v>69</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27">
        <f>B20</f>
        <v>127.9</v>
      </c>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x14ac:dyDescent="0.2">
      <c r="A22" s="1" t="s">
        <v>2</v>
      </c>
      <c r="B22" s="2" t="e">
        <f>_xlfn.NUMBERVALUE(SUBSTITUTE(#REF!,".",","))</f>
        <v>#REF!</v>
      </c>
      <c r="C22" s="2" t="e">
        <f>_xlfn.NUMBERVALUE(SUBSTITUTE(#REF!,".",","))</f>
        <v>#REF!</v>
      </c>
      <c r="D22" s="2" t="e">
        <f>_xlfn.NUMBERVALUE(SUBSTITUTE(#REF!,".",","))</f>
        <v>#REF!</v>
      </c>
      <c r="E22" s="2" t="e">
        <f>_xlfn.NUMBERVALUE(SUBSTITUTE(#REF!,".",","))</f>
        <v>#REF!</v>
      </c>
      <c r="F22" s="2" t="e">
        <f>_xlfn.NUMBERVALUE(SUBSTITUTE(#REF!,".",","))</f>
        <v>#REF!</v>
      </c>
      <c r="G22" s="2" t="e">
        <f>_xlfn.NUMBERVALUE(SUBSTITUTE(#REF!,".",","))</f>
        <v>#REF!</v>
      </c>
      <c r="H22" s="2" t="e">
        <f>_xlfn.NUMBERVALUE(SUBSTITUTE(#REF!,".",","))</f>
        <v>#REF!</v>
      </c>
      <c r="I22" s="2" t="e">
        <f>_xlfn.NUMBERVALUE(SUBSTITUTE(#REF!,".",","))</f>
        <v>#REF!</v>
      </c>
      <c r="J22" s="2" t="e">
        <f>_xlfn.NUMBERVALUE(SUBSTITUTE(#REF!,".",","))</f>
        <v>#REF!</v>
      </c>
      <c r="K22" s="2" t="e">
        <f>_xlfn.NUMBERVALUE(SUBSTITUTE(#REF!,".",","))</f>
        <v>#REF!</v>
      </c>
      <c r="L22" s="2" t="e">
        <f>_xlfn.NUMBERVALUE(SUBSTITUTE(#REF!,".",","))</f>
        <v>#REF!</v>
      </c>
      <c r="M22" s="2" t="e">
        <f>_xlfn.NUMBERVALUE(SUBSTITUTE(#REF!,".",","))</f>
        <v>#REF!</v>
      </c>
      <c r="N22" s="2" t="e">
        <f>_xlfn.NUMBERVALUE(SUBSTITUTE(#REF!,".",","))</f>
        <v>#REF!</v>
      </c>
      <c r="O22" s="2" t="e">
        <f>_xlfn.NUMBERVALUE(SUBSTITUTE(#REF!,".",","))</f>
        <v>#REF!</v>
      </c>
      <c r="P22" s="2" t="e">
        <f>_xlfn.NUMBERVALUE(SUBSTITUTE(#REF!,".",","))</f>
        <v>#REF!</v>
      </c>
      <c r="Q22" s="2" t="e">
        <f>_xlfn.NUMBERVALUE(SUBSTITUTE(#REF!,".",","))</f>
        <v>#REF!</v>
      </c>
      <c r="R22" s="2" t="e">
        <f>_xlfn.NUMBERVALUE(SUBSTITUTE(#REF!,".",","))</f>
        <v>#REF!</v>
      </c>
      <c r="S22" s="2" t="e">
        <f>_xlfn.NUMBERVALUE(SUBSTITUTE(#REF!,".",","))</f>
        <v>#REF!</v>
      </c>
      <c r="T22" s="2" t="e">
        <f>_xlfn.NUMBERVALUE(SUBSTITUTE(#REF!,".",","))</f>
        <v>#REF!</v>
      </c>
      <c r="U22" s="2" t="e">
        <f>_xlfn.NUMBERVALUE(SUBSTITUTE(#REF!,".",","))</f>
        <v>#REF!</v>
      </c>
      <c r="V22" s="2" t="e">
        <f>_xlfn.NUMBERVALUE(SUBSTITUTE(#REF!,".",","))</f>
        <v>#REF!</v>
      </c>
      <c r="W22" s="2" t="e">
        <f>_xlfn.NUMBERVALUE(SUBSTITUTE(#REF!,".",","))</f>
        <v>#REF!</v>
      </c>
      <c r="X22" s="2" t="e">
        <f>_xlfn.NUMBERVALUE(SUBSTITUTE(#REF!,".",","))</f>
        <v>#REF!</v>
      </c>
      <c r="Y22" s="2" t="e">
        <f>_xlfn.NUMBERVALUE(SUBSTITUTE(#REF!,".",","))</f>
        <v>#REF!</v>
      </c>
    </row>
    <row r="23" spans="1:25" x14ac:dyDescent="0.2">
      <c r="A23" s="1" t="s">
        <v>3</v>
      </c>
      <c r="B23" s="2">
        <f t="shared" ref="B23:Y23" si="0">_xlfn.NUMBERVALUE(SUBSTITUTE(B19,".",","))</f>
        <v>35</v>
      </c>
      <c r="C23" s="2">
        <f t="shared" si="0"/>
        <v>36</v>
      </c>
      <c r="D23" s="2">
        <f t="shared" si="0"/>
        <v>37</v>
      </c>
      <c r="E23" s="2">
        <f t="shared" si="0"/>
        <v>38</v>
      </c>
      <c r="F23" s="2">
        <f t="shared" si="0"/>
        <v>38</v>
      </c>
      <c r="G23" s="2">
        <f t="shared" si="0"/>
        <v>39</v>
      </c>
      <c r="H23" s="2">
        <f t="shared" si="0"/>
        <v>46</v>
      </c>
      <c r="I23" s="2">
        <f t="shared" si="0"/>
        <v>67</v>
      </c>
      <c r="J23" s="2">
        <f t="shared" si="0"/>
        <v>92</v>
      </c>
      <c r="K23" s="2">
        <f t="shared" si="0"/>
        <v>110</v>
      </c>
      <c r="L23" s="2">
        <f t="shared" si="0"/>
        <v>124</v>
      </c>
      <c r="M23" s="2">
        <f t="shared" si="0"/>
        <v>134</v>
      </c>
      <c r="N23" s="2">
        <f t="shared" si="0"/>
        <v>140</v>
      </c>
      <c r="O23" s="2">
        <f t="shared" si="0"/>
        <v>139</v>
      </c>
      <c r="P23" s="2">
        <f t="shared" si="0"/>
        <v>133</v>
      </c>
      <c r="Q23" s="2">
        <f t="shared" si="0"/>
        <v>123</v>
      </c>
      <c r="R23" s="2">
        <f t="shared" si="0"/>
        <v>109</v>
      </c>
      <c r="S23" s="2">
        <f t="shared" si="0"/>
        <v>90</v>
      </c>
      <c r="T23" s="2">
        <f t="shared" si="0"/>
        <v>77</v>
      </c>
      <c r="U23" s="2">
        <f t="shared" si="0"/>
        <v>75</v>
      </c>
      <c r="V23" s="2">
        <f t="shared" si="0"/>
        <v>74</v>
      </c>
      <c r="W23" s="2">
        <f t="shared" si="0"/>
        <v>73</v>
      </c>
      <c r="X23" s="2">
        <f t="shared" si="0"/>
        <v>72</v>
      </c>
      <c r="Y23" s="2">
        <f t="shared" si="0"/>
        <v>69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0" t="s">
        <v>5</v>
      </c>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68.2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84"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1:25"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1:25"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1:25"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1:25"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1:25"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1:25"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1:25"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1:25"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1:25"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1:25"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1:25"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1:25"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1:25"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25"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25"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1:25"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1:25"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1:25"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1:25"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1:25"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1:25"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1:25"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1:25"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1:30"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1:30"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30"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30"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30"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30"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30"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30"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30"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30" ht="0.7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30" ht="3.75" hidden="1"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f>B16+B17</f>
        <v>1104</v>
      </c>
      <c r="C115" s="15">
        <f t="shared" ref="C115:Y115" si="1">C16+C17</f>
        <v>1110</v>
      </c>
      <c r="D115" s="15">
        <f t="shared" si="1"/>
        <v>1108</v>
      </c>
      <c r="E115" s="15">
        <f t="shared" si="1"/>
        <v>1113</v>
      </c>
      <c r="F115" s="15">
        <f t="shared" si="1"/>
        <v>1123</v>
      </c>
      <c r="G115" s="15">
        <f t="shared" si="1"/>
        <v>1134</v>
      </c>
      <c r="H115" s="15">
        <f t="shared" si="1"/>
        <v>1187</v>
      </c>
      <c r="I115" s="15">
        <f t="shared" si="1"/>
        <v>1419</v>
      </c>
      <c r="J115" s="15">
        <f t="shared" si="1"/>
        <v>1832</v>
      </c>
      <c r="K115" s="15">
        <f t="shared" si="1"/>
        <v>2282</v>
      </c>
      <c r="L115" s="15">
        <f t="shared" si="1"/>
        <v>2674</v>
      </c>
      <c r="M115" s="15">
        <f t="shared" si="1"/>
        <v>2967</v>
      </c>
      <c r="N115" s="15">
        <f t="shared" si="1"/>
        <v>3134</v>
      </c>
      <c r="O115" s="15">
        <f t="shared" si="1"/>
        <v>3161</v>
      </c>
      <c r="P115" s="15">
        <f t="shared" si="1"/>
        <v>3047</v>
      </c>
      <c r="Q115" s="15">
        <f t="shared" si="1"/>
        <v>2796</v>
      </c>
      <c r="R115" s="15">
        <f t="shared" si="1"/>
        <v>2418</v>
      </c>
      <c r="S115" s="15">
        <f t="shared" si="1"/>
        <v>1960</v>
      </c>
      <c r="T115" s="15">
        <f t="shared" si="1"/>
        <v>1643</v>
      </c>
      <c r="U115" s="15">
        <f t="shared" si="1"/>
        <v>1555</v>
      </c>
      <c r="V115" s="15">
        <f t="shared" si="1"/>
        <v>1511</v>
      </c>
      <c r="W115" s="15">
        <f t="shared" si="1"/>
        <v>1444</v>
      </c>
      <c r="X115" s="15">
        <f t="shared" si="1"/>
        <v>1358</v>
      </c>
      <c r="Y115" s="15">
        <f t="shared" si="1"/>
        <v>1273</v>
      </c>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f>B16+B17</f>
        <v>1104</v>
      </c>
      <c r="C118" s="15">
        <f t="shared" ref="C118:Z118" si="2">C16+C17</f>
        <v>1110</v>
      </c>
      <c r="D118" s="15">
        <f t="shared" si="2"/>
        <v>1108</v>
      </c>
      <c r="E118" s="15">
        <f t="shared" si="2"/>
        <v>1113</v>
      </c>
      <c r="F118" s="15">
        <f t="shared" si="2"/>
        <v>1123</v>
      </c>
      <c r="G118" s="15">
        <f t="shared" si="2"/>
        <v>1134</v>
      </c>
      <c r="H118" s="15">
        <f t="shared" si="2"/>
        <v>1187</v>
      </c>
      <c r="I118" s="15">
        <f t="shared" si="2"/>
        <v>1419</v>
      </c>
      <c r="J118" s="15">
        <f t="shared" si="2"/>
        <v>1832</v>
      </c>
      <c r="K118" s="15">
        <f t="shared" si="2"/>
        <v>2282</v>
      </c>
      <c r="L118" s="15">
        <f t="shared" si="2"/>
        <v>2674</v>
      </c>
      <c r="M118" s="15">
        <f t="shared" si="2"/>
        <v>2967</v>
      </c>
      <c r="N118" s="15">
        <f t="shared" si="2"/>
        <v>3134</v>
      </c>
      <c r="O118" s="15">
        <f t="shared" si="2"/>
        <v>3161</v>
      </c>
      <c r="P118" s="15">
        <f t="shared" si="2"/>
        <v>3047</v>
      </c>
      <c r="Q118" s="15">
        <f t="shared" si="2"/>
        <v>2796</v>
      </c>
      <c r="R118" s="15">
        <f t="shared" si="2"/>
        <v>2418</v>
      </c>
      <c r="S118" s="15">
        <f t="shared" si="2"/>
        <v>1960</v>
      </c>
      <c r="T118" s="15">
        <f t="shared" si="2"/>
        <v>1643</v>
      </c>
      <c r="U118" s="15">
        <f t="shared" si="2"/>
        <v>1555</v>
      </c>
      <c r="V118" s="15">
        <f t="shared" si="2"/>
        <v>1511</v>
      </c>
      <c r="W118" s="15">
        <f t="shared" si="2"/>
        <v>1444</v>
      </c>
      <c r="X118" s="15">
        <f t="shared" si="2"/>
        <v>1358</v>
      </c>
      <c r="Y118" s="15">
        <f t="shared" si="2"/>
        <v>1273</v>
      </c>
      <c r="Z118" s="15">
        <f t="shared" si="2"/>
        <v>0</v>
      </c>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Άρτεμις Μαρινάκη</cp:lastModifiedBy>
  <cp:lastPrinted>2021-10-11T08:39:01Z</cp:lastPrinted>
  <dcterms:created xsi:type="dcterms:W3CDTF">2020-02-17T14:15:32Z</dcterms:created>
  <dcterms:modified xsi:type="dcterms:W3CDTF">2023-03-31T06:17:32Z</dcterms:modified>
</cp:coreProperties>
</file>