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Target Model\HBR\M2_PUBLICATIONS_DAM_IDM\pubs\2023_03\20230327\"/>
    </mc:Choice>
  </mc:AlternateContent>
  <xr:revisionPtr revIDLastSave="0" documentId="13_ncr:1_{9F582755-AED7-4C47-9577-959D21484D57}" xr6:coauthVersionLast="47" xr6:coauthVersionMax="47" xr10:uidLastSave="{00000000-0000-0000-0000-000000000000}"/>
  <bookViews>
    <workbookView xWindow="-120" yWindow="-120" windowWidth="20730" windowHeight="1116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18" i="1" l="1"/>
  <c r="C118" i="1"/>
  <c r="D118" i="1"/>
  <c r="E118" i="1"/>
  <c r="F118" i="1"/>
  <c r="G118" i="1"/>
  <c r="H118" i="1"/>
  <c r="I118" i="1"/>
  <c r="J118" i="1"/>
  <c r="K118" i="1"/>
  <c r="L118" i="1"/>
  <c r="M118" i="1"/>
  <c r="N118" i="1"/>
  <c r="O118" i="1"/>
  <c r="P118" i="1"/>
  <c r="Q118" i="1"/>
  <c r="R118" i="1"/>
  <c r="S118" i="1"/>
  <c r="T118" i="1"/>
  <c r="U118" i="1"/>
  <c r="V118" i="1"/>
  <c r="W118" i="1"/>
  <c r="X118" i="1"/>
  <c r="Y118" i="1"/>
  <c r="B118" i="1"/>
  <c r="C115" i="1"/>
  <c r="D115" i="1"/>
  <c r="E115" i="1"/>
  <c r="F115" i="1"/>
  <c r="G115" i="1"/>
  <c r="H115" i="1"/>
  <c r="I115" i="1"/>
  <c r="J115" i="1"/>
  <c r="K115" i="1"/>
  <c r="L115" i="1"/>
  <c r="M115" i="1"/>
  <c r="N115" i="1"/>
  <c r="O115" i="1"/>
  <c r="P115" i="1"/>
  <c r="Q115" i="1"/>
  <c r="R115" i="1"/>
  <c r="S115" i="1"/>
  <c r="T115" i="1"/>
  <c r="U115" i="1"/>
  <c r="V115" i="1"/>
  <c r="W115" i="1"/>
  <c r="X115" i="1"/>
  <c r="Y115" i="1"/>
  <c r="B115" i="1"/>
  <c r="Y23" i="1"/>
  <c r="A21" i="1"/>
  <c r="B22" i="1"/>
  <c r="C22" i="1"/>
  <c r="D22" i="1"/>
  <c r="E22" i="1"/>
  <c r="F22" i="1"/>
  <c r="G22" i="1"/>
  <c r="H22" i="1"/>
  <c r="I22" i="1"/>
  <c r="J22" i="1"/>
  <c r="K22" i="1"/>
  <c r="L22" i="1"/>
  <c r="M22" i="1"/>
  <c r="N22" i="1"/>
  <c r="O22" i="1"/>
  <c r="P22" i="1"/>
  <c r="Q22" i="1"/>
  <c r="R22" i="1"/>
  <c r="S22" i="1"/>
  <c r="T22" i="1"/>
  <c r="U22" i="1"/>
  <c r="V22" i="1"/>
  <c r="W22" i="1"/>
  <c r="X22" i="1"/>
  <c r="Y22" i="1"/>
  <c r="B23" i="1"/>
  <c r="F23" i="1"/>
  <c r="J23" i="1"/>
  <c r="N23" i="1"/>
  <c r="R23" i="1"/>
  <c r="V23" i="1"/>
  <c r="B24" i="1"/>
  <c r="C24" i="1"/>
  <c r="D24" i="1"/>
  <c r="E24" i="1"/>
  <c r="F24" i="1"/>
  <c r="G24" i="1"/>
  <c r="H24" i="1"/>
  <c r="I24" i="1"/>
  <c r="J24" i="1"/>
  <c r="K24" i="1"/>
  <c r="L24" i="1"/>
  <c r="M24" i="1"/>
  <c r="N24" i="1"/>
  <c r="O24" i="1"/>
  <c r="P24" i="1"/>
  <c r="Q24" i="1"/>
  <c r="R24" i="1"/>
  <c r="S24" i="1"/>
  <c r="T24" i="1"/>
  <c r="U24" i="1"/>
  <c r="V24" i="1"/>
  <c r="W24" i="1"/>
  <c r="X24" i="1"/>
  <c r="Y24" i="1"/>
  <c r="C23" i="1"/>
  <c r="G23" i="1"/>
  <c r="K23" i="1"/>
  <c r="O23" i="1"/>
  <c r="S23" i="1"/>
  <c r="W23" i="1"/>
  <c r="D23" i="1"/>
  <c r="H23" i="1"/>
  <c r="L23" i="1"/>
  <c r="P23" i="1"/>
  <c r="T23" i="1"/>
  <c r="X23" i="1"/>
  <c r="E23" i="1"/>
  <c r="I23" i="1"/>
  <c r="M23" i="1"/>
  <c r="Q23" i="1"/>
  <c r="U23"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<sst xmlns="http://schemas.openxmlformats.org/spreadsheetml/2006/main" count="13" uniqueCount="12">
  <si>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</si>
  <si>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</si>
  <si>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</si>
  <si>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</si>
  <si>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</si>
  <si>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</si>
  <si>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</si>
  <si>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FOSETEK_BZ01_NDR_SA</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</si>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</sst>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8"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29">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628</c:v>
                </c:pt>
                <c:pt idx="1">
                  <c:v>671</c:v>
                </c:pt>
                <c:pt idx="2">
                  <c:v>780</c:v>
                </c:pt>
                <c:pt idx="3">
                  <c:v>841</c:v>
                </c:pt>
                <c:pt idx="4">
                  <c:v>895</c:v>
                </c:pt>
                <c:pt idx="5">
                  <c:v>964</c:v>
                </c:pt>
                <c:pt idx="6">
                  <c:v>1247</c:v>
                </c:pt>
                <c:pt idx="7">
                  <c:v>1796</c:v>
                </c:pt>
                <c:pt idx="8">
                  <c:v>2345</c:v>
                </c:pt>
                <c:pt idx="9">
                  <c:v>2777</c:v>
                </c:pt>
                <c:pt idx="10">
                  <c:v>3068</c:v>
                </c:pt>
                <c:pt idx="11">
                  <c:v>3227</c:v>
                </c:pt>
                <c:pt idx="12">
                  <c:v>3256</c:v>
                </c:pt>
                <c:pt idx="13">
                  <c:v>3130</c:v>
                </c:pt>
                <c:pt idx="14">
                  <c:v>2879</c:v>
                </c:pt>
                <c:pt idx="15">
                  <c:v>2513</c:v>
                </c:pt>
                <c:pt idx="16">
                  <c:v>2070</c:v>
                </c:pt>
                <c:pt idx="17">
                  <c:v>1817</c:v>
                </c:pt>
                <c:pt idx="18">
                  <c:v>1719</c:v>
                </c:pt>
                <c:pt idx="19">
                  <c:v>1668</c:v>
                </c:pt>
                <c:pt idx="20">
                  <c:v>1635</c:v>
                </c:pt>
                <c:pt idx="21">
                  <c:v>1601</c:v>
                </c:pt>
                <c:pt idx="22">
                  <c:v>1586</c:v>
                </c:pt>
                <c:pt idx="23">
                  <c:v>1594</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50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698331989641356"/>
          <c:y val="0.13924039476910111"/>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FOSETEK_BZ01_NDR_SA</c:v>
                </c:pt>
              </c:strCache>
            </c:strRef>
          </c:tx>
          <c:spPr>
            <a:solidFill>
              <a:srgbClr val="75BDA7"/>
            </a:solidFill>
            <a:ln>
              <a:solidFill>
                <a:srgbClr val="75BDA7"/>
              </a:solidFill>
            </a:ln>
          </c:spPr>
          <c:invertIfNegative val="0"/>
          <c:val>
            <c:numRef>
              <c:f>Sheet!$B$18:$Y$18</c:f>
              <c:numCache>
                <c:formatCode>###0.00</c:formatCode>
                <c:ptCount val="24"/>
                <c:pt idx="0">
                  <c:v>4</c:v>
                </c:pt>
                <c:pt idx="1">
                  <c:v>3</c:v>
                </c:pt>
                <c:pt idx="2">
                  <c:v>4</c:v>
                </c:pt>
                <c:pt idx="3">
                  <c:v>4</c:v>
                </c:pt>
                <c:pt idx="4">
                  <c:v>5</c:v>
                </c:pt>
                <c:pt idx="5">
                  <c:v>5</c:v>
                </c:pt>
                <c:pt idx="6">
                  <c:v>6</c:v>
                </c:pt>
                <c:pt idx="7">
                  <c:v>8</c:v>
                </c:pt>
                <c:pt idx="8">
                  <c:v>10</c:v>
                </c:pt>
                <c:pt idx="9">
                  <c:v>14</c:v>
                </c:pt>
                <c:pt idx="10">
                  <c:v>20</c:v>
                </c:pt>
                <c:pt idx="11">
                  <c:v>24</c:v>
                </c:pt>
                <c:pt idx="12">
                  <c:v>24</c:v>
                </c:pt>
                <c:pt idx="13">
                  <c:v>24</c:v>
                </c:pt>
                <c:pt idx="14">
                  <c:v>22</c:v>
                </c:pt>
                <c:pt idx="15">
                  <c:v>21</c:v>
                </c:pt>
                <c:pt idx="16">
                  <c:v>18</c:v>
                </c:pt>
                <c:pt idx="17">
                  <c:v>17</c:v>
                </c:pt>
                <c:pt idx="18">
                  <c:v>17</c:v>
                </c:pt>
                <c:pt idx="19">
                  <c:v>17</c:v>
                </c:pt>
                <c:pt idx="20">
                  <c:v>16</c:v>
                </c:pt>
                <c:pt idx="21">
                  <c:v>15</c:v>
                </c:pt>
                <c:pt idx="22">
                  <c:v>15</c:v>
                </c:pt>
                <c:pt idx="23">
                  <c:v>14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002060"/>
              </a:solidFill>
              <a:prstDash val="solid"/>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2</c:v>
                </c:pt>
                <c:pt idx="2">
                  <c:v>2</c:v>
                </c:pt>
                <c:pt idx="3">
                  <c:v>2</c:v>
                </c:pt>
                <c:pt idx="4">
                  <c:v>2</c:v>
                </c:pt>
                <c:pt idx="5">
                  <c:v>2</c:v>
                </c:pt>
                <c:pt idx="6">
                  <c:v>29</c:v>
                </c:pt>
                <c:pt idx="7">
                  <c:v>42</c:v>
                </c:pt>
                <c:pt idx="8">
                  <c:v>55</c:v>
                </c:pt>
                <c:pt idx="9">
                  <c:v>65</c:v>
                </c:pt>
                <c:pt idx="10">
                  <c:v>72</c:v>
                </c:pt>
                <c:pt idx="11">
                  <c:v>75</c:v>
                </c:pt>
                <c:pt idx="12">
                  <c:v>76</c:v>
                </c:pt>
                <c:pt idx="13">
                  <c:v>73</c:v>
                </c:pt>
                <c:pt idx="14">
                  <c:v>67</c:v>
                </c:pt>
                <c:pt idx="15">
                  <c:v>59</c:v>
                </c:pt>
                <c:pt idx="16">
                  <c:v>48</c:v>
                </c:pt>
                <c:pt idx="17">
                  <c:v>5</c:v>
                </c:pt>
                <c:pt idx="18">
                  <c:v>4</c:v>
                </c:pt>
                <c:pt idx="19">
                  <c:v>4</c:v>
                </c:pt>
                <c:pt idx="20">
                  <c:v>4</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0"/>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826199550473952E-2"/>
          <c:y val="0.11815994066708219"/>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14</c:v>
                </c:pt>
                <c:pt idx="1">
                  <c:v>14</c:v>
                </c:pt>
                <c:pt idx="2">
                  <c:v>13</c:v>
                </c:pt>
                <c:pt idx="3">
                  <c:v>12</c:v>
                </c:pt>
                <c:pt idx="4">
                  <c:v>13</c:v>
                </c:pt>
                <c:pt idx="5">
                  <c:v>14</c:v>
                </c:pt>
                <c:pt idx="6">
                  <c:v>21</c:v>
                </c:pt>
                <c:pt idx="7">
                  <c:v>44</c:v>
                </c:pt>
                <c:pt idx="8">
                  <c:v>70</c:v>
                </c:pt>
                <c:pt idx="9">
                  <c:v>85</c:v>
                </c:pt>
                <c:pt idx="10">
                  <c:v>97</c:v>
                </c:pt>
                <c:pt idx="11">
                  <c:v>106</c:v>
                </c:pt>
                <c:pt idx="12">
                  <c:v>114</c:v>
                </c:pt>
                <c:pt idx="13">
                  <c:v>116</c:v>
                </c:pt>
                <c:pt idx="14">
                  <c:v>115</c:v>
                </c:pt>
                <c:pt idx="15">
                  <c:v>109</c:v>
                </c:pt>
                <c:pt idx="16">
                  <c:v>99</c:v>
                </c:pt>
                <c:pt idx="17">
                  <c:v>84</c:v>
                </c:pt>
                <c:pt idx="18">
                  <c:v>79</c:v>
                </c:pt>
                <c:pt idx="19">
                  <c:v>88</c:v>
                </c:pt>
                <c:pt idx="20">
                  <c:v>97</c:v>
                </c:pt>
                <c:pt idx="21">
                  <c:v>99</c:v>
                </c:pt>
                <c:pt idx="22">
                  <c:v>92</c:v>
                </c:pt>
                <c:pt idx="23">
                  <c:v>81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247649</xdr:colOff>
      <xdr:row>0</xdr:row>
      <xdr:rowOff>47625</xdr:rowOff>
    </xdr:from>
    <xdr:to>
      <xdr:col>0</xdr:col>
      <xdr:colOff>1292678</xdr:colOff>
      <xdr:row>5</xdr:row>
      <xdr:rowOff>284251</xdr:rowOff>
    </xdr:to>
    <xdr:pic>
      <xdr:nvPicPr>
        <xdr:cNvPr id="290724" name="Picture 1">
          <a:extLst>
            <a:ext uri="{FF2B5EF4-FFF2-40B4-BE49-F238E27FC236}">
              <a16:creationId xmlns:a16="http://schemas.microsoft.com/office/drawing/2014/main" id="{00000000-0008-0000-0000-0000A46F04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47625"/>
          <a:ext cx="1045029" cy="1053055"/>
        </a:xfrm>
        <a:prstGeom prst="rect">
          <a:avLst/>
        </a:prstGeom>
        <a:noFill/>
        <a:ln w="12700">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74</xdr:row>
      <xdr:rowOff>27216</xdr:rowOff>
    </xdr:from>
    <xdr:to>
      <xdr:col>24</xdr:col>
      <xdr:colOff>588514</xdr:colOff>
      <xdr:row>104</xdr:row>
      <xdr:rowOff>136072</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30"/>
  <sheetViews>
    <sheetView tabSelected="1" view="pageBreakPreview" zoomScale="70" zoomScaleNormal="90" zoomScaleSheetLayoutView="70" zoomScalePageLayoutView="90" workbookViewId="0">
      <selection activeCell="AA6" sqref="AA6"/>
    </sheetView>
  </sheetViews>
  <sheetFormatPr defaultRowHeight="12.75" x14ac:dyDescent="0.2"/>
  <cols>
    <col min="1" max="1" width="26" customWidth="1"/>
    <col min="2" max="24" width="9.140625" customWidth="1"/>
    <col min="25" max="25" width="11" customWidth="1"/>
  </cols>
  <sheetData>
    <row r="1" spans="1:25" x14ac:dyDescent="0.2">
      <c r="A1" s="22" t="s">
        <v>6</v>
      </c>
      <c r="B1" s="22"/>
      <c r="C1" s="22"/>
      <c r="D1" s="22"/>
      <c r="E1" s="22"/>
      <c r="F1" s="22"/>
      <c r="G1" s="22"/>
      <c r="H1" s="22"/>
      <c r="I1" s="22"/>
      <c r="J1" s="22"/>
      <c r="K1" s="22"/>
      <c r="L1" s="22"/>
      <c r="M1" s="22"/>
      <c r="N1" s="22"/>
      <c r="O1" s="22"/>
      <c r="P1" s="22"/>
      <c r="Q1" s="22"/>
      <c r="R1" s="22"/>
      <c r="S1" s="22"/>
      <c r="T1" s="22"/>
      <c r="U1" s="22"/>
      <c r="V1" s="22"/>
      <c r="W1" s="22"/>
      <c r="X1" s="22"/>
      <c r="Y1" s="22"/>
    </row>
    <row r="2" spans="1:25" x14ac:dyDescent="0.2">
      <c r="A2" s="22"/>
      <c r="B2" s="22"/>
      <c r="C2" s="22"/>
      <c r="D2" s="22"/>
      <c r="E2" s="22"/>
      <c r="F2" s="22"/>
      <c r="G2" s="22"/>
      <c r="H2" s="22"/>
      <c r="I2" s="22"/>
      <c r="J2" s="22"/>
      <c r="K2" s="22"/>
      <c r="L2" s="22"/>
      <c r="M2" s="22"/>
      <c r="N2" s="22"/>
      <c r="O2" s="22"/>
      <c r="P2" s="22"/>
      <c r="Q2" s="22"/>
      <c r="R2" s="22"/>
      <c r="S2" s="22"/>
      <c r="T2" s="22"/>
      <c r="U2" s="22"/>
      <c r="V2" s="22"/>
      <c r="W2" s="22"/>
      <c r="X2" s="22"/>
      <c r="Y2" s="22"/>
    </row>
    <row r="3" spans="1:25" x14ac:dyDescent="0.2">
      <c r="A3" s="22"/>
      <c r="B3" s="22"/>
      <c r="C3" s="22"/>
      <c r="D3" s="22"/>
      <c r="E3" s="22"/>
      <c r="F3" s="22"/>
      <c r="G3" s="22"/>
      <c r="H3" s="22"/>
      <c r="I3" s="22"/>
      <c r="J3" s="22"/>
      <c r="K3" s="22"/>
      <c r="L3" s="22"/>
      <c r="M3" s="22"/>
      <c r="N3" s="22"/>
      <c r="O3" s="22"/>
      <c r="P3" s="22"/>
      <c r="Q3" s="22"/>
      <c r="R3" s="22"/>
      <c r="S3" s="22"/>
      <c r="T3" s="22"/>
      <c r="U3" s="22"/>
      <c r="V3" s="22"/>
      <c r="W3" s="22"/>
      <c r="X3" s="22"/>
      <c r="Y3" s="22"/>
    </row>
    <row r="4" spans="1:25" x14ac:dyDescent="0.2">
      <c r="A4" s="24">
        <v>45012</v>
      </c>
      <c r="B4" s="24"/>
      <c r="C4" s="24"/>
      <c r="D4" s="24"/>
      <c r="E4" s="24"/>
      <c r="F4" s="24"/>
      <c r="G4" s="24"/>
      <c r="H4" s="24"/>
      <c r="I4" s="24"/>
      <c r="J4" s="24"/>
      <c r="K4" s="24"/>
      <c r="L4" s="24"/>
      <c r="M4" s="24"/>
      <c r="N4" s="24"/>
      <c r="O4" s="24"/>
      <c r="P4" s="24"/>
      <c r="Q4" s="24"/>
      <c r="R4" s="24"/>
      <c r="S4" s="24"/>
      <c r="T4" s="24"/>
      <c r="U4" s="24"/>
      <c r="V4" s="24"/>
      <c r="W4" s="24"/>
      <c r="X4" s="24"/>
      <c r="Y4" s="24"/>
    </row>
    <row r="5" spans="1:25" x14ac:dyDescent="0.2">
      <c r="A5" s="24"/>
      <c r="B5" s="24"/>
      <c r="C5" s="24"/>
      <c r="D5" s="24"/>
      <c r="E5" s="24"/>
      <c r="F5" s="24"/>
      <c r="G5" s="24"/>
      <c r="H5" s="24"/>
      <c r="I5" s="24"/>
      <c r="J5" s="24"/>
      <c r="K5" s="24"/>
      <c r="L5" s="24"/>
      <c r="M5" s="24"/>
      <c r="N5" s="24"/>
      <c r="O5" s="24"/>
      <c r="P5" s="24"/>
      <c r="Q5" s="24"/>
      <c r="R5" s="24"/>
      <c r="S5" s="24"/>
      <c r="T5" s="24"/>
      <c r="U5" s="24"/>
      <c r="V5" s="24"/>
      <c r="W5" s="24"/>
      <c r="X5" s="24"/>
      <c r="Y5" s="24"/>
    </row>
    <row r="6" spans="1:25" ht="24.75" customHeight="1" x14ac:dyDescent="0.2">
      <c r="A6" s="23"/>
      <c r="B6" s="23"/>
      <c r="C6" s="23"/>
      <c r="D6" s="23"/>
      <c r="E6" s="23"/>
      <c r="F6" s="23"/>
      <c r="G6" s="23"/>
      <c r="H6" s="23"/>
      <c r="I6" s="23"/>
      <c r="J6" s="23"/>
      <c r="K6" s="23"/>
      <c r="L6" s="23"/>
      <c r="M6" s="23"/>
      <c r="N6" s="23"/>
      <c r="O6" s="23"/>
      <c r="P6" s="23"/>
      <c r="Q6" s="23"/>
      <c r="R6" s="23"/>
      <c r="S6" s="23"/>
      <c r="T6" s="23"/>
      <c r="U6" s="23"/>
      <c r="V6" s="23"/>
      <c r="W6" s="23"/>
      <c r="X6" s="23"/>
      <c r="Y6" s="23"/>
    </row>
    <row r="7" spans="1:25" ht="12.95" customHeight="1" x14ac:dyDescent="0.2">
      <c r="A7" s="25" t="s">
        <v>9</v>
      </c>
      <c r="B7" s="25"/>
      <c r="C7" s="25"/>
      <c r="D7" s="25"/>
      <c r="E7" s="25"/>
      <c r="F7" s="25"/>
      <c r="G7" s="25"/>
      <c r="H7" s="25"/>
      <c r="I7" s="25"/>
      <c r="J7" s="25"/>
      <c r="K7" s="25"/>
      <c r="L7" s="25"/>
      <c r="M7" s="25"/>
      <c r="N7" s="25"/>
      <c r="O7" s="25"/>
      <c r="P7" s="25"/>
      <c r="Q7" s="25"/>
      <c r="R7" s="25"/>
      <c r="S7" s="25"/>
      <c r="T7" s="25"/>
      <c r="U7" s="25"/>
      <c r="V7" s="25"/>
      <c r="W7" s="25"/>
      <c r="X7" s="25"/>
      <c r="Y7" s="25"/>
    </row>
    <row r="8" spans="1:25" ht="12.6" customHeight="1" x14ac:dyDescent="0.2">
      <c r="A8" s="25"/>
      <c r="B8" s="25"/>
      <c r="C8" s="25"/>
      <c r="D8" s="25"/>
      <c r="E8" s="25"/>
      <c r="F8" s="25"/>
      <c r="G8" s="25"/>
      <c r="H8" s="25"/>
      <c r="I8" s="25"/>
      <c r="J8" s="25"/>
      <c r="K8" s="25"/>
      <c r="L8" s="25"/>
      <c r="M8" s="25"/>
      <c r="N8" s="25"/>
      <c r="O8" s="25"/>
      <c r="P8" s="25"/>
      <c r="Q8" s="25"/>
      <c r="R8" s="25"/>
      <c r="S8" s="25"/>
      <c r="T8" s="25"/>
      <c r="U8" s="25"/>
      <c r="V8" s="25"/>
      <c r="W8" s="25"/>
      <c r="X8" s="25"/>
      <c r="Y8" s="25"/>
    </row>
    <row r="9" spans="1:25" ht="12.6" customHeight="1" x14ac:dyDescent="0.2">
      <c r="A9" s="25"/>
      <c r="B9" s="25"/>
      <c r="C9" s="25"/>
      <c r="D9" s="25"/>
      <c r="E9" s="25"/>
      <c r="F9" s="25"/>
      <c r="G9" s="25"/>
      <c r="H9" s="25"/>
      <c r="I9" s="25"/>
      <c r="J9" s="25"/>
      <c r="K9" s="25"/>
      <c r="L9" s="25"/>
      <c r="M9" s="25"/>
      <c r="N9" s="25"/>
      <c r="O9" s="25"/>
      <c r="P9" s="25"/>
      <c r="Q9" s="25"/>
      <c r="R9" s="25"/>
      <c r="S9" s="25"/>
      <c r="T9" s="25"/>
      <c r="U9" s="25"/>
      <c r="V9" s="25"/>
      <c r="W9" s="25"/>
      <c r="X9" s="25"/>
      <c r="Y9" s="25"/>
    </row>
    <row r="10" spans="1:25" ht="12.6" customHeight="1" x14ac:dyDescent="0.2">
      <c r="A10" s="25"/>
      <c r="B10" s="25"/>
      <c r="C10" s="25"/>
      <c r="D10" s="25"/>
      <c r="E10" s="25"/>
      <c r="F10" s="25"/>
      <c r="G10" s="25"/>
      <c r="H10" s="25"/>
      <c r="I10" s="25"/>
      <c r="J10" s="25"/>
      <c r="K10" s="25"/>
      <c r="L10" s="25"/>
      <c r="M10" s="25"/>
      <c r="N10" s="25"/>
      <c r="O10" s="25"/>
      <c r="P10" s="25"/>
      <c r="Q10" s="25"/>
      <c r="R10" s="25"/>
      <c r="S10" s="25"/>
      <c r="T10" s="25"/>
      <c r="U10" s="25"/>
      <c r="V10" s="25"/>
      <c r="W10" s="25"/>
      <c r="X10" s="25"/>
      <c r="Y10" s="25"/>
    </row>
    <row r="11" spans="1:25" ht="12.6"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ht="12.6" customHeight="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row>
    <row r="13" spans="1:25" ht="13.5" customHeight="1" thickBot="1" x14ac:dyDescent="0.25">
      <c r="A13" s="26"/>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10</v>
      </c>
      <c r="B16" s="14">
        <v>628</v>
      </c>
      <c r="C16" s="14">
        <v>671</v>
      </c>
      <c r="D16" s="14">
        <v>780</v>
      </c>
      <c r="E16" s="14">
        <v>841</v>
      </c>
      <c r="F16" s="14">
        <v>895</v>
      </c>
      <c r="G16" s="14">
        <v>964</v>
      </c>
      <c r="H16" s="14">
        <v>1247</v>
      </c>
      <c r="I16" s="14">
        <v>1796</v>
      </c>
      <c r="J16" s="14">
        <v>2345</v>
      </c>
      <c r="K16" s="14">
        <v>2777</v>
      </c>
      <c r="L16" s="14">
        <v>3068</v>
      </c>
      <c r="M16" s="14">
        <v>3227</v>
      </c>
      <c r="N16" s="14">
        <v>3256</v>
      </c>
      <c r="O16" s="14">
        <v>3130</v>
      </c>
      <c r="P16" s="14">
        <v>2879</v>
      </c>
      <c r="Q16" s="14">
        <v>2513</v>
      </c>
      <c r="R16" s="14">
        <v>2070</v>
      </c>
      <c r="S16" s="14">
        <v>1817</v>
      </c>
      <c r="T16" s="14">
        <v>1719</v>
      </c>
      <c r="U16" s="14">
        <v>1668</v>
      </c>
      <c r="V16" s="14">
        <v>1635</v>
      </c>
      <c r="W16" s="14">
        <v>1601</v>
      </c>
      <c r="X16" s="14">
        <v>1586</v>
      </c>
      <c r="Y16" s="14">
        <v>1594</v>
      </c>
    </row>
    <row r="17" spans="1:25" s="8" customFormat="1" ht="15" x14ac:dyDescent="0.2">
      <c r="A17" s="10" t="s">
        <v>11</v>
      </c>
      <c r="B17" s="14">
        <v>2</v>
      </c>
      <c r="C17" s="14">
        <v>2</v>
      </c>
      <c r="D17" s="14">
        <v>2</v>
      </c>
      <c r="E17" s="14">
        <v>2</v>
      </c>
      <c r="F17" s="14">
        <v>2</v>
      </c>
      <c r="G17" s="14">
        <v>2</v>
      </c>
      <c r="H17" s="14">
        <v>29</v>
      </c>
      <c r="I17" s="14">
        <v>42</v>
      </c>
      <c r="J17" s="14">
        <v>55</v>
      </c>
      <c r="K17" s="14">
        <v>65</v>
      </c>
      <c r="L17" s="14">
        <v>72</v>
      </c>
      <c r="M17" s="14">
        <v>75</v>
      </c>
      <c r="N17" s="14">
        <v>76</v>
      </c>
      <c r="O17" s="14">
        <v>73</v>
      </c>
      <c r="P17" s="14">
        <v>67</v>
      </c>
      <c r="Q17" s="14">
        <v>59</v>
      </c>
      <c r="R17" s="14">
        <v>48</v>
      </c>
      <c r="S17" s="14">
        <v>5</v>
      </c>
      <c r="T17" s="14">
        <v>4</v>
      </c>
      <c r="U17" s="14">
        <v>4</v>
      </c>
      <c r="V17" s="14">
        <v>4</v>
      </c>
      <c r="W17" s="14">
        <v>4</v>
      </c>
      <c r="X17" s="14">
        <v>4</v>
      </c>
      <c r="Y17" s="14">
        <v>4</v>
      </c>
    </row>
    <row r="18" spans="1:25" s="8" customFormat="1" ht="15" x14ac:dyDescent="0.25">
      <c r="A18" s="10" t="s">
        <v>7</v>
      </c>
      <c r="B18" s="18">
        <v>4</v>
      </c>
      <c r="C18" s="18">
        <v>3</v>
      </c>
      <c r="D18" s="18">
        <v>4</v>
      </c>
      <c r="E18" s="18">
        <v>4</v>
      </c>
      <c r="F18" s="18">
        <v>5</v>
      </c>
      <c r="G18" s="18">
        <v>5</v>
      </c>
      <c r="H18" s="18">
        <v>6</v>
      </c>
      <c r="I18" s="18">
        <v>8</v>
      </c>
      <c r="J18" s="18">
        <v>10</v>
      </c>
      <c r="K18" s="18">
        <v>14</v>
      </c>
      <c r="L18" s="18">
        <v>20</v>
      </c>
      <c r="M18" s="18">
        <v>24</v>
      </c>
      <c r="N18" s="18">
        <v>24</v>
      </c>
      <c r="O18" s="18">
        <v>24</v>
      </c>
      <c r="P18" s="18">
        <v>22</v>
      </c>
      <c r="Q18" s="18">
        <v>21</v>
      </c>
      <c r="R18" s="18">
        <v>18</v>
      </c>
      <c r="S18" s="18">
        <v>17</v>
      </c>
      <c r="T18" s="18">
        <v>17</v>
      </c>
      <c r="U18" s="18">
        <v>17</v>
      </c>
      <c r="V18" s="18">
        <v>16</v>
      </c>
      <c r="W18" s="18">
        <v>15</v>
      </c>
      <c r="X18" s="18">
        <v>15</v>
      </c>
      <c r="Y18" s="18">
        <v>14</v>
      </c>
    </row>
    <row r="19" spans="1:25" s="8" customFormat="1" ht="15" x14ac:dyDescent="0.25">
      <c r="A19" s="10" t="s">
        <v>8</v>
      </c>
      <c r="B19" s="18">
        <v>14</v>
      </c>
      <c r="C19" s="18">
        <v>14</v>
      </c>
      <c r="D19" s="18">
        <v>13</v>
      </c>
      <c r="E19" s="18">
        <v>12</v>
      </c>
      <c r="F19" s="18">
        <v>13</v>
      </c>
      <c r="G19" s="18">
        <v>14</v>
      </c>
      <c r="H19" s="18">
        <v>21</v>
      </c>
      <c r="I19" s="18">
        <v>44</v>
      </c>
      <c r="J19" s="18">
        <v>70</v>
      </c>
      <c r="K19" s="18">
        <v>85</v>
      </c>
      <c r="L19" s="18">
        <v>97</v>
      </c>
      <c r="M19" s="18">
        <v>106</v>
      </c>
      <c r="N19" s="18">
        <v>114</v>
      </c>
      <c r="O19" s="18">
        <v>116</v>
      </c>
      <c r="P19" s="18">
        <v>115</v>
      </c>
      <c r="Q19" s="18">
        <v>109</v>
      </c>
      <c r="R19" s="18">
        <v>99</v>
      </c>
      <c r="S19" s="18">
        <v>84</v>
      </c>
      <c r="T19" s="18">
        <v>79</v>
      </c>
      <c r="U19" s="18">
        <v>88</v>
      </c>
      <c r="V19" s="18">
        <v>97</v>
      </c>
      <c r="W19" s="18">
        <v>99</v>
      </c>
      <c r="X19" s="18">
        <v>92</v>
      </c>
      <c r="Y19" s="18">
        <v>81</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27">
        <f>B20</f>
        <v>127.9</v>
      </c>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x14ac:dyDescent="0.2">
      <c r="A22" s="1" t="s">
        <v>2</v>
      </c>
      <c r="B22" s="2" t="e">
        <f>_xlfn.NUMBERVALUE(SUBSTITUTE(#REF!,".",","))</f>
        <v>#REF!</v>
      </c>
      <c r="C22" s="2" t="e">
        <f>_xlfn.NUMBERVALUE(SUBSTITUTE(#REF!,".",","))</f>
        <v>#REF!</v>
      </c>
      <c r="D22" s="2" t="e">
        <f>_xlfn.NUMBERVALUE(SUBSTITUTE(#REF!,".",","))</f>
        <v>#REF!</v>
      </c>
      <c r="E22" s="2" t="e">
        <f>_xlfn.NUMBERVALUE(SUBSTITUTE(#REF!,".",","))</f>
        <v>#REF!</v>
      </c>
      <c r="F22" s="2" t="e">
        <f>_xlfn.NUMBERVALUE(SUBSTITUTE(#REF!,".",","))</f>
        <v>#REF!</v>
      </c>
      <c r="G22" s="2" t="e">
        <f>_xlfn.NUMBERVALUE(SUBSTITUTE(#REF!,".",","))</f>
        <v>#REF!</v>
      </c>
      <c r="H22" s="2" t="e">
        <f>_xlfn.NUMBERVALUE(SUBSTITUTE(#REF!,".",","))</f>
        <v>#REF!</v>
      </c>
      <c r="I22" s="2" t="e">
        <f>_xlfn.NUMBERVALUE(SUBSTITUTE(#REF!,".",","))</f>
        <v>#REF!</v>
      </c>
      <c r="J22" s="2" t="e">
        <f>_xlfn.NUMBERVALUE(SUBSTITUTE(#REF!,".",","))</f>
        <v>#REF!</v>
      </c>
      <c r="K22" s="2" t="e">
        <f>_xlfn.NUMBERVALUE(SUBSTITUTE(#REF!,".",","))</f>
        <v>#REF!</v>
      </c>
      <c r="L22" s="2" t="e">
        <f>_xlfn.NUMBERVALUE(SUBSTITUTE(#REF!,".",","))</f>
        <v>#REF!</v>
      </c>
      <c r="M22" s="2" t="e">
        <f>_xlfn.NUMBERVALUE(SUBSTITUTE(#REF!,".",","))</f>
        <v>#REF!</v>
      </c>
      <c r="N22" s="2" t="e">
        <f>_xlfn.NUMBERVALUE(SUBSTITUTE(#REF!,".",","))</f>
        <v>#REF!</v>
      </c>
      <c r="O22" s="2" t="e">
        <f>_xlfn.NUMBERVALUE(SUBSTITUTE(#REF!,".",","))</f>
        <v>#REF!</v>
      </c>
      <c r="P22" s="2" t="e">
        <f>_xlfn.NUMBERVALUE(SUBSTITUTE(#REF!,".",","))</f>
        <v>#REF!</v>
      </c>
      <c r="Q22" s="2" t="e">
        <f>_xlfn.NUMBERVALUE(SUBSTITUTE(#REF!,".",","))</f>
        <v>#REF!</v>
      </c>
      <c r="R22" s="2" t="e">
        <f>_xlfn.NUMBERVALUE(SUBSTITUTE(#REF!,".",","))</f>
        <v>#REF!</v>
      </c>
      <c r="S22" s="2" t="e">
        <f>_xlfn.NUMBERVALUE(SUBSTITUTE(#REF!,".",","))</f>
        <v>#REF!</v>
      </c>
      <c r="T22" s="2" t="e">
        <f>_xlfn.NUMBERVALUE(SUBSTITUTE(#REF!,".",","))</f>
        <v>#REF!</v>
      </c>
      <c r="U22" s="2" t="e">
        <f>_xlfn.NUMBERVALUE(SUBSTITUTE(#REF!,".",","))</f>
        <v>#REF!</v>
      </c>
      <c r="V22" s="2" t="e">
        <f>_xlfn.NUMBERVALUE(SUBSTITUTE(#REF!,".",","))</f>
        <v>#REF!</v>
      </c>
      <c r="W22" s="2" t="e">
        <f>_xlfn.NUMBERVALUE(SUBSTITUTE(#REF!,".",","))</f>
        <v>#REF!</v>
      </c>
      <c r="X22" s="2" t="e">
        <f>_xlfn.NUMBERVALUE(SUBSTITUTE(#REF!,".",","))</f>
        <v>#REF!</v>
      </c>
      <c r="Y22" s="2" t="e">
        <f>_xlfn.NUMBERVALUE(SUBSTITUTE(#REF!,".",","))</f>
        <v>#REF!</v>
      </c>
    </row>
    <row r="23" spans="1:25" x14ac:dyDescent="0.2">
      <c r="A23" s="1" t="s">
        <v>3</v>
      </c>
      <c r="B23" s="2">
        <f t="shared" ref="B23:Y23" si="0">_xlfn.NUMBERVALUE(SUBSTITUTE(B19,".",","))</f>
        <v>14</v>
      </c>
      <c r="C23" s="2">
        <f t="shared" si="0"/>
        <v>14</v>
      </c>
      <c r="D23" s="2">
        <f t="shared" si="0"/>
        <v>13</v>
      </c>
      <c r="E23" s="2">
        <f t="shared" si="0"/>
        <v>12</v>
      </c>
      <c r="F23" s="2">
        <f t="shared" si="0"/>
        <v>13</v>
      </c>
      <c r="G23" s="2">
        <f t="shared" si="0"/>
        <v>14</v>
      </c>
      <c r="H23" s="2">
        <f t="shared" si="0"/>
        <v>21</v>
      </c>
      <c r="I23" s="2">
        <f t="shared" si="0"/>
        <v>44</v>
      </c>
      <c r="J23" s="2">
        <f t="shared" si="0"/>
        <v>70</v>
      </c>
      <c r="K23" s="2">
        <f t="shared" si="0"/>
        <v>85</v>
      </c>
      <c r="L23" s="2">
        <f t="shared" si="0"/>
        <v>97</v>
      </c>
      <c r="M23" s="2">
        <f t="shared" si="0"/>
        <v>106</v>
      </c>
      <c r="N23" s="2">
        <f t="shared" si="0"/>
        <v>114</v>
      </c>
      <c r="O23" s="2">
        <f t="shared" si="0"/>
        <v>116</v>
      </c>
      <c r="P23" s="2">
        <f t="shared" si="0"/>
        <v>115</v>
      </c>
      <c r="Q23" s="2">
        <f t="shared" si="0"/>
        <v>109</v>
      </c>
      <c r="R23" s="2">
        <f t="shared" si="0"/>
        <v>99</v>
      </c>
      <c r="S23" s="2">
        <f t="shared" si="0"/>
        <v>84</v>
      </c>
      <c r="T23" s="2">
        <f t="shared" si="0"/>
        <v>79</v>
      </c>
      <c r="U23" s="2">
        <f t="shared" si="0"/>
        <v>88</v>
      </c>
      <c r="V23" s="2">
        <f t="shared" si="0"/>
        <v>97</v>
      </c>
      <c r="W23" s="2">
        <f t="shared" si="0"/>
        <v>99</v>
      </c>
      <c r="X23" s="2">
        <f t="shared" si="0"/>
        <v>92</v>
      </c>
      <c r="Y23" s="2">
        <f t="shared" si="0"/>
        <v>81</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0" t="s">
        <v>5</v>
      </c>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x14ac:dyDescent="0.2">
      <c r="A26" s="20"/>
      <c r="B26" s="20"/>
      <c r="C26" s="20"/>
      <c r="D26" s="20"/>
      <c r="E26" s="20"/>
      <c r="F26" s="20"/>
      <c r="G26" s="20"/>
      <c r="H26" s="20"/>
      <c r="I26" s="20"/>
      <c r="J26" s="20"/>
      <c r="K26" s="20"/>
      <c r="L26" s="20"/>
      <c r="M26" s="20"/>
      <c r="N26" s="20"/>
      <c r="O26" s="20"/>
      <c r="P26" s="20"/>
      <c r="Q26" s="20"/>
      <c r="R26" s="20"/>
      <c r="S26" s="20"/>
      <c r="T26" s="20"/>
      <c r="U26" s="20"/>
      <c r="V26" s="20"/>
      <c r="W26" s="20"/>
      <c r="X26" s="20"/>
      <c r="Y26" s="20"/>
    </row>
    <row r="27" spans="1:25" x14ac:dyDescent="0.2">
      <c r="A27" s="20"/>
      <c r="B27" s="20"/>
      <c r="C27" s="20"/>
      <c r="D27" s="20"/>
      <c r="E27" s="20"/>
      <c r="F27" s="20"/>
      <c r="G27" s="20"/>
      <c r="H27" s="20"/>
      <c r="I27" s="20"/>
      <c r="J27" s="20"/>
      <c r="K27" s="20"/>
      <c r="L27" s="20"/>
      <c r="M27" s="20"/>
      <c r="N27" s="20"/>
      <c r="O27" s="20"/>
      <c r="P27" s="20"/>
      <c r="Q27" s="20"/>
      <c r="R27" s="20"/>
      <c r="S27" s="20"/>
      <c r="T27" s="20"/>
      <c r="U27" s="20"/>
      <c r="V27" s="20"/>
      <c r="W27" s="20"/>
      <c r="X27" s="20"/>
      <c r="Y27" s="20"/>
    </row>
    <row r="28" spans="1:25" x14ac:dyDescent="0.2">
      <c r="A28" s="20"/>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5" ht="68.25" customHeight="1" x14ac:dyDescent="0.2">
      <c r="A29" s="20"/>
      <c r="B29" s="20"/>
      <c r="C29" s="20"/>
      <c r="D29" s="20"/>
      <c r="E29" s="20"/>
      <c r="F29" s="20"/>
      <c r="G29" s="20"/>
      <c r="H29" s="20"/>
      <c r="I29" s="20"/>
      <c r="J29" s="20"/>
      <c r="K29" s="20"/>
      <c r="L29" s="20"/>
      <c r="M29" s="20"/>
      <c r="N29" s="20"/>
      <c r="O29" s="20"/>
      <c r="P29" s="20"/>
      <c r="Q29" s="20"/>
      <c r="R29" s="20"/>
      <c r="S29" s="20"/>
      <c r="T29" s="20"/>
      <c r="U29" s="20"/>
      <c r="V29" s="20"/>
      <c r="W29" s="20"/>
      <c r="X29" s="20"/>
      <c r="Y29" s="20"/>
    </row>
    <row r="30" spans="1:25" x14ac:dyDescent="0.2">
      <c r="A30" s="20"/>
      <c r="B30" s="20"/>
      <c r="C30" s="20"/>
      <c r="D30" s="20"/>
      <c r="E30" s="20"/>
      <c r="F30" s="20"/>
      <c r="G30" s="20"/>
      <c r="H30" s="20"/>
      <c r="I30" s="20"/>
      <c r="J30" s="20"/>
      <c r="K30" s="20"/>
      <c r="L30" s="20"/>
      <c r="M30" s="20"/>
      <c r="N30" s="20"/>
      <c r="O30" s="20"/>
      <c r="P30" s="20"/>
      <c r="Q30" s="20"/>
      <c r="R30" s="20"/>
      <c r="S30" s="20"/>
      <c r="T30" s="20"/>
      <c r="U30" s="20"/>
      <c r="V30" s="20"/>
      <c r="W30" s="20"/>
      <c r="X30" s="20"/>
      <c r="Y30" s="20"/>
    </row>
    <row r="31" spans="1:25"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row>
    <row r="32" spans="1:25" ht="84" customHeight="1"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2">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2">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2">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2">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2">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1"/>
      <c r="B44" s="21"/>
      <c r="C44" s="21"/>
      <c r="D44" s="21"/>
      <c r="E44" s="21"/>
      <c r="F44" s="21"/>
      <c r="G44" s="21"/>
      <c r="H44" s="21"/>
      <c r="I44" s="21"/>
      <c r="J44" s="21"/>
      <c r="K44" s="21"/>
      <c r="L44" s="21"/>
      <c r="M44" s="21"/>
      <c r="N44" s="21"/>
      <c r="O44" s="21"/>
      <c r="P44" s="21"/>
      <c r="Q44" s="21"/>
      <c r="R44" s="21"/>
      <c r="S44" s="21"/>
      <c r="T44" s="21"/>
      <c r="U44" s="21"/>
      <c r="V44" s="21"/>
      <c r="W44" s="21"/>
      <c r="X44" s="21"/>
      <c r="Y44" s="21"/>
    </row>
    <row r="45" spans="1:25"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21"/>
    </row>
    <row r="46" spans="1:25" x14ac:dyDescent="0.2">
      <c r="A46" s="21"/>
      <c r="B46" s="21"/>
      <c r="C46" s="21"/>
      <c r="D46" s="21"/>
      <c r="E46" s="21"/>
      <c r="F46" s="21"/>
      <c r="G46" s="21"/>
      <c r="H46" s="21"/>
      <c r="I46" s="21"/>
      <c r="J46" s="21"/>
      <c r="K46" s="21"/>
      <c r="L46" s="21"/>
      <c r="M46" s="21"/>
      <c r="N46" s="21"/>
      <c r="O46" s="21"/>
      <c r="P46" s="21"/>
      <c r="Q46" s="21"/>
      <c r="R46" s="21"/>
      <c r="S46" s="21"/>
      <c r="T46" s="21"/>
      <c r="U46" s="21"/>
      <c r="V46" s="21"/>
      <c r="W46" s="21"/>
      <c r="X46" s="21"/>
      <c r="Y46" s="21"/>
    </row>
    <row r="47" spans="1:25" x14ac:dyDescent="0.2">
      <c r="A47" s="21"/>
      <c r="B47" s="21"/>
      <c r="C47" s="21"/>
      <c r="D47" s="21"/>
      <c r="E47" s="21"/>
      <c r="F47" s="21"/>
      <c r="G47" s="21"/>
      <c r="H47" s="21"/>
      <c r="I47" s="21"/>
      <c r="J47" s="21"/>
      <c r="K47" s="21"/>
      <c r="L47" s="21"/>
      <c r="M47" s="21"/>
      <c r="N47" s="21"/>
      <c r="O47" s="21"/>
      <c r="P47" s="21"/>
      <c r="Q47" s="21"/>
      <c r="R47" s="21"/>
      <c r="S47" s="21"/>
      <c r="T47" s="21"/>
      <c r="U47" s="21"/>
      <c r="V47" s="21"/>
      <c r="W47" s="21"/>
      <c r="X47" s="21"/>
      <c r="Y47" s="21"/>
    </row>
    <row r="48" spans="1:25" x14ac:dyDescent="0.2">
      <c r="A48" s="21"/>
      <c r="B48" s="21"/>
      <c r="C48" s="21"/>
      <c r="D48" s="21"/>
      <c r="E48" s="21"/>
      <c r="F48" s="21"/>
      <c r="G48" s="21"/>
      <c r="H48" s="21"/>
      <c r="I48" s="21"/>
      <c r="J48" s="21"/>
      <c r="K48" s="21"/>
      <c r="L48" s="21"/>
      <c r="M48" s="21"/>
      <c r="N48" s="21"/>
      <c r="O48" s="21"/>
      <c r="P48" s="21"/>
      <c r="Q48" s="21"/>
      <c r="R48" s="21"/>
      <c r="S48" s="21"/>
      <c r="T48" s="21"/>
      <c r="U48" s="21"/>
      <c r="V48" s="21"/>
      <c r="W48" s="21"/>
      <c r="X48" s="21"/>
      <c r="Y48" s="21"/>
    </row>
    <row r="49" spans="1:25" x14ac:dyDescent="0.2">
      <c r="A49" s="21"/>
      <c r="B49" s="21"/>
      <c r="C49" s="21"/>
      <c r="D49" s="21"/>
      <c r="E49" s="21"/>
      <c r="F49" s="21"/>
      <c r="G49" s="21"/>
      <c r="H49" s="21"/>
      <c r="I49" s="21"/>
      <c r="J49" s="21"/>
      <c r="K49" s="21"/>
      <c r="L49" s="21"/>
      <c r="M49" s="21"/>
      <c r="N49" s="21"/>
      <c r="O49" s="21"/>
      <c r="P49" s="21"/>
      <c r="Q49" s="21"/>
      <c r="R49" s="21"/>
      <c r="S49" s="21"/>
      <c r="T49" s="21"/>
      <c r="U49" s="21"/>
      <c r="V49" s="21"/>
      <c r="W49" s="21"/>
      <c r="X49" s="21"/>
      <c r="Y49" s="21"/>
    </row>
    <row r="50" spans="1:25" x14ac:dyDescent="0.2">
      <c r="A50" s="21"/>
      <c r="B50" s="21"/>
      <c r="C50" s="21"/>
      <c r="D50" s="21"/>
      <c r="E50" s="21"/>
      <c r="F50" s="21"/>
      <c r="G50" s="21"/>
      <c r="H50" s="21"/>
      <c r="I50" s="21"/>
      <c r="J50" s="21"/>
      <c r="K50" s="21"/>
      <c r="L50" s="21"/>
      <c r="M50" s="21"/>
      <c r="N50" s="21"/>
      <c r="O50" s="21"/>
      <c r="P50" s="21"/>
      <c r="Q50" s="21"/>
      <c r="R50" s="21"/>
      <c r="S50" s="21"/>
      <c r="T50" s="21"/>
      <c r="U50" s="21"/>
      <c r="V50" s="21"/>
      <c r="W50" s="21"/>
      <c r="X50" s="21"/>
      <c r="Y50" s="21"/>
    </row>
    <row r="51" spans="1:25" x14ac:dyDescent="0.2">
      <c r="A51" s="21"/>
      <c r="B51" s="21"/>
      <c r="C51" s="21"/>
      <c r="D51" s="21"/>
      <c r="E51" s="21"/>
      <c r="F51" s="21"/>
      <c r="G51" s="21"/>
      <c r="H51" s="21"/>
      <c r="I51" s="21"/>
      <c r="J51" s="21"/>
      <c r="K51" s="21"/>
      <c r="L51" s="21"/>
      <c r="M51" s="21"/>
      <c r="N51" s="21"/>
      <c r="O51" s="21"/>
      <c r="P51" s="21"/>
      <c r="Q51" s="21"/>
      <c r="R51" s="21"/>
      <c r="S51" s="21"/>
      <c r="T51" s="21"/>
      <c r="U51" s="21"/>
      <c r="V51" s="21"/>
      <c r="W51" s="21"/>
      <c r="X51" s="21"/>
      <c r="Y51" s="21"/>
    </row>
    <row r="52" spans="1:25" x14ac:dyDescent="0.2">
      <c r="A52" s="21"/>
      <c r="B52" s="21"/>
      <c r="C52" s="21"/>
      <c r="D52" s="21"/>
      <c r="E52" s="21"/>
      <c r="F52" s="21"/>
      <c r="G52" s="21"/>
      <c r="H52" s="21"/>
      <c r="I52" s="21"/>
      <c r="J52" s="21"/>
      <c r="K52" s="21"/>
      <c r="L52" s="21"/>
      <c r="M52" s="21"/>
      <c r="N52" s="21"/>
      <c r="O52" s="21"/>
      <c r="P52" s="21"/>
      <c r="Q52" s="21"/>
      <c r="R52" s="21"/>
      <c r="S52" s="21"/>
      <c r="T52" s="21"/>
      <c r="U52" s="21"/>
      <c r="V52" s="21"/>
      <c r="W52" s="21"/>
      <c r="X52" s="21"/>
      <c r="Y52" s="21"/>
    </row>
    <row r="53" spans="1:25" x14ac:dyDescent="0.2">
      <c r="A53" s="21"/>
      <c r="B53" s="21"/>
      <c r="C53" s="21"/>
      <c r="D53" s="21"/>
      <c r="E53" s="21"/>
      <c r="F53" s="21"/>
      <c r="G53" s="21"/>
      <c r="H53" s="21"/>
      <c r="I53" s="21"/>
      <c r="J53" s="21"/>
      <c r="K53" s="21"/>
      <c r="L53" s="21"/>
      <c r="M53" s="21"/>
      <c r="N53" s="21"/>
      <c r="O53" s="21"/>
      <c r="P53" s="21"/>
      <c r="Q53" s="21"/>
      <c r="R53" s="21"/>
      <c r="S53" s="21"/>
      <c r="T53" s="21"/>
      <c r="U53" s="21"/>
      <c r="V53" s="21"/>
      <c r="W53" s="21"/>
      <c r="X53" s="21"/>
      <c r="Y53" s="21"/>
    </row>
    <row r="54" spans="1:25"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row>
    <row r="55" spans="1:25"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row>
    <row r="56" spans="1:25"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row>
    <row r="57" spans="1:25"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row>
    <row r="58" spans="1:25"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row>
    <row r="59" spans="1:25"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row>
    <row r="60" spans="1:25"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row>
    <row r="61" spans="1:25"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row>
    <row r="62" spans="1:25"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row>
    <row r="63" spans="1:25"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row>
    <row r="65" spans="1:25"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row>
    <row r="66" spans="1:25"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row>
    <row r="67" spans="1:25"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30"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30"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30"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30"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30"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30"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30"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30"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30"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30" ht="0.75" customHeight="1"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30" ht="3.75" hidden="1" customHeight="1"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f>B16+B17</f>
        <v>630</v>
      </c>
      <c r="C115" s="15">
        <f t="shared" ref="C115:Y115" si="1">C16+C17</f>
        <v>673</v>
      </c>
      <c r="D115" s="15">
        <f t="shared" si="1"/>
        <v>782</v>
      </c>
      <c r="E115" s="15">
        <f t="shared" si="1"/>
        <v>843</v>
      </c>
      <c r="F115" s="15">
        <f t="shared" si="1"/>
        <v>897</v>
      </c>
      <c r="G115" s="15">
        <f t="shared" si="1"/>
        <v>966</v>
      </c>
      <c r="H115" s="15">
        <f t="shared" si="1"/>
        <v>1276</v>
      </c>
      <c r="I115" s="15">
        <f t="shared" si="1"/>
        <v>1838</v>
      </c>
      <c r="J115" s="15">
        <f t="shared" si="1"/>
        <v>2400</v>
      </c>
      <c r="K115" s="15">
        <f t="shared" si="1"/>
        <v>2842</v>
      </c>
      <c r="L115" s="15">
        <f t="shared" si="1"/>
        <v>3140</v>
      </c>
      <c r="M115" s="15">
        <f t="shared" si="1"/>
        <v>3302</v>
      </c>
      <c r="N115" s="15">
        <f t="shared" si="1"/>
        <v>3332</v>
      </c>
      <c r="O115" s="15">
        <f t="shared" si="1"/>
        <v>3203</v>
      </c>
      <c r="P115" s="15">
        <f t="shared" si="1"/>
        <v>2946</v>
      </c>
      <c r="Q115" s="15">
        <f t="shared" si="1"/>
        <v>2572</v>
      </c>
      <c r="R115" s="15">
        <f t="shared" si="1"/>
        <v>2118</v>
      </c>
      <c r="S115" s="15">
        <f t="shared" si="1"/>
        <v>1822</v>
      </c>
      <c r="T115" s="15">
        <f t="shared" si="1"/>
        <v>1723</v>
      </c>
      <c r="U115" s="15">
        <f t="shared" si="1"/>
        <v>1672</v>
      </c>
      <c r="V115" s="15">
        <f t="shared" si="1"/>
        <v>1639</v>
      </c>
      <c r="W115" s="15">
        <f t="shared" si="1"/>
        <v>1605</v>
      </c>
      <c r="X115" s="15">
        <f t="shared" si="1"/>
        <v>1590</v>
      </c>
      <c r="Y115" s="15">
        <f t="shared" si="1"/>
        <v>1598</v>
      </c>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f>B16+B17</f>
        <v>630</v>
      </c>
      <c r="C118" s="15">
        <f t="shared" ref="C118:Z118" si="2">C16+C17</f>
        <v>673</v>
      </c>
      <c r="D118" s="15">
        <f t="shared" si="2"/>
        <v>782</v>
      </c>
      <c r="E118" s="15">
        <f t="shared" si="2"/>
        <v>843</v>
      </c>
      <c r="F118" s="15">
        <f t="shared" si="2"/>
        <v>897</v>
      </c>
      <c r="G118" s="15">
        <f t="shared" si="2"/>
        <v>966</v>
      </c>
      <c r="H118" s="15">
        <f t="shared" si="2"/>
        <v>1276</v>
      </c>
      <c r="I118" s="15">
        <f t="shared" si="2"/>
        <v>1838</v>
      </c>
      <c r="J118" s="15">
        <f t="shared" si="2"/>
        <v>2400</v>
      </c>
      <c r="K118" s="15">
        <f t="shared" si="2"/>
        <v>2842</v>
      </c>
      <c r="L118" s="15">
        <f t="shared" si="2"/>
        <v>3140</v>
      </c>
      <c r="M118" s="15">
        <f t="shared" si="2"/>
        <v>3302</v>
      </c>
      <c r="N118" s="15">
        <f t="shared" si="2"/>
        <v>3332</v>
      </c>
      <c r="O118" s="15">
        <f t="shared" si="2"/>
        <v>3203</v>
      </c>
      <c r="P118" s="15">
        <f t="shared" si="2"/>
        <v>2946</v>
      </c>
      <c r="Q118" s="15">
        <f t="shared" si="2"/>
        <v>2572</v>
      </c>
      <c r="R118" s="15">
        <f t="shared" si="2"/>
        <v>2118</v>
      </c>
      <c r="S118" s="15">
        <f t="shared" si="2"/>
        <v>1822</v>
      </c>
      <c r="T118" s="15">
        <f t="shared" si="2"/>
        <v>1723</v>
      </c>
      <c r="U118" s="15">
        <f t="shared" si="2"/>
        <v>1672</v>
      </c>
      <c r="V118" s="15">
        <f t="shared" si="2"/>
        <v>1639</v>
      </c>
      <c r="W118" s="15">
        <f t="shared" si="2"/>
        <v>1605</v>
      </c>
      <c r="X118" s="15">
        <f t="shared" si="2"/>
        <v>1590</v>
      </c>
      <c r="Y118" s="15">
        <f t="shared" si="2"/>
        <v>1598</v>
      </c>
      <c r="Z118" s="15">
        <f t="shared" si="2"/>
        <v>0</v>
      </c>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Μαρία Σουλινάρη</cp:lastModifiedBy>
  <cp:lastPrinted>2021-10-11T08:39:01Z</cp:lastPrinted>
  <dcterms:created xsi:type="dcterms:W3CDTF">2020-02-17T14:15:32Z</dcterms:created>
  <dcterms:modified xsi:type="dcterms:W3CDTF">2023-03-26T06:29:41Z</dcterms:modified>
</cp:coreProperties>
</file>