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X:\Target Model\HBR\HBR_2023\03_2023\20230321\"/>
    </mc:Choice>
  </mc:AlternateContent>
  <xr:revisionPtr revIDLastSave="0" documentId="13_ncr:1_{2A0D1A1C-C78A-4E9F-9773-6883BF0C3BEE}" xr6:coauthVersionLast="47" xr6:coauthVersionMax="47" xr10:uidLastSave="{00000000-0000-0000-0000-000000000000}"/>
  <bookViews>
    <workbookView xWindow="-120" yWindow="-120" windowWidth="29040" windowHeight="17640" xr2:uid="{00000000-000D-0000-FFFF-FFFF00000000}"/>
  </bookViews>
  <sheets>
    <sheet name="Sheet" sheetId="1" r:id="rId1"/>
  </sheets>
  <definedNames>
    <definedName name="_xlnm.Print_Area" localSheetId="0">Sheet!$A$1:$Y$110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18" i="1" l="1"/>
  <c r="D118" i="1"/>
  <c r="E118" i="1"/>
  <c r="F118" i="1"/>
  <c r="G118" i="1"/>
  <c r="H118" i="1"/>
  <c r="I118" i="1"/>
  <c r="J118" i="1"/>
  <c r="K118" i="1"/>
  <c r="L118" i="1"/>
  <c r="M118" i="1"/>
  <c r="N118" i="1"/>
  <c r="O118" i="1"/>
  <c r="P118" i="1"/>
  <c r="Q118" i="1"/>
  <c r="R118" i="1"/>
  <c r="S118" i="1"/>
  <c r="T118" i="1"/>
  <c r="U118" i="1"/>
  <c r="V118" i="1"/>
  <c r="W118" i="1"/>
  <c r="X118" i="1"/>
  <c r="Y118" i="1"/>
  <c r="B118" i="1"/>
  <c r="Y26" i="1"/>
  <c r="A24" i="1"/>
  <c r="B25" i="1"/>
  <c r="C25" i="1"/>
  <c r="D25" i="1"/>
  <c r="E25" i="1"/>
  <c r="F25" i="1"/>
  <c r="G25" i="1"/>
  <c r="H25" i="1"/>
  <c r="I25" i="1"/>
  <c r="J25" i="1"/>
  <c r="K25" i="1"/>
  <c r="L25" i="1"/>
  <c r="M25" i="1"/>
  <c r="N25" i="1"/>
  <c r="O25" i="1"/>
  <c r="P25" i="1"/>
  <c r="Q25" i="1"/>
  <c r="R25" i="1"/>
  <c r="S25" i="1"/>
  <c r="T25" i="1"/>
  <c r="U25" i="1"/>
  <c r="V25" i="1"/>
  <c r="W25" i="1"/>
  <c r="X25" i="1"/>
  <c r="Y25" i="1"/>
  <c r="B26" i="1"/>
  <c r="F26" i="1"/>
  <c r="J26" i="1"/>
  <c r="N26" i="1"/>
  <c r="R26" i="1"/>
  <c r="V26" i="1"/>
  <c r="B27" i="1"/>
  <c r="C27" i="1"/>
  <c r="D27" i="1"/>
  <c r="E27" i="1"/>
  <c r="F27" i="1"/>
  <c r="G27" i="1"/>
  <c r="H27" i="1"/>
  <c r="I27" i="1"/>
  <c r="J27" i="1"/>
  <c r="K27" i="1"/>
  <c r="L27" i="1"/>
  <c r="M27" i="1"/>
  <c r="N27" i="1"/>
  <c r="O27" i="1"/>
  <c r="P27" i="1"/>
  <c r="Q27" i="1"/>
  <c r="R27" i="1"/>
  <c r="S27" i="1"/>
  <c r="T27" i="1"/>
  <c r="U27" i="1"/>
  <c r="V27" i="1"/>
  <c r="W27" i="1"/>
  <c r="X27" i="1"/>
  <c r="Y27" i="1"/>
  <c r="C26" i="1"/>
  <c r="G26" i="1"/>
  <c r="K26" i="1"/>
  <c r="O26" i="1"/>
  <c r="S26" i="1"/>
  <c r="W26" i="1"/>
  <c r="D26" i="1"/>
  <c r="H26" i="1"/>
  <c r="L26" i="1"/>
  <c r="P26" i="1"/>
  <c r="T26" i="1"/>
  <c r="X26" i="1"/>
  <c r="E26" i="1"/>
  <c r="I26" i="1"/>
  <c r="M26" i="1"/>
  <c r="Q26" i="1"/>
  <c r="U26" i="1"/>
</calcChain>
</file>

<file path=xl/sharedStrings.xml><?xml version="1.0" encoding="utf-8"?>
<sst xmlns="http://schemas.openxmlformats.org/spreadsheetml/2006/main" count="16" uniqueCount="15">
  <si>
    <t>MTU</t>
  </si>
  <si>
    <t>PORTFOLIO</t>
  </si>
  <si>
    <t>DAPEEP_BZ1_DRP</t>
  </si>
  <si>
    <t>FOSETEK_BZ1_NDR</t>
  </si>
  <si>
    <t>FOSETEK_BZ1_DRP</t>
  </si>
  <si>
    <t>ALOUMINIO</t>
  </si>
  <si>
    <t xml:space="preserve">Energy Markets - Day Ahead Market (DAM) </t>
  </si>
  <si>
    <t>FOSETEK_BZ01_NDR_SA</t>
  </si>
  <si>
    <t>DAPEEP_BZ01_DRP</t>
  </si>
  <si>
    <t>FOSETEK_BZ01_NDR_NA</t>
  </si>
  <si>
    <t>FOSETEK_BZ01_DRP</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</si>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</sst>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8"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29">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293</c:v>
                </c:pt>
                <c:pt idx="1">
                  <c:v>293</c:v>
                </c:pt>
                <c:pt idx="2">
                  <c:v>291</c:v>
                </c:pt>
                <c:pt idx="3">
                  <c:v>297</c:v>
                </c:pt>
                <c:pt idx="4">
                  <c:v>296</c:v>
                </c:pt>
                <c:pt idx="5">
                  <c:v>302</c:v>
                </c:pt>
                <c:pt idx="6">
                  <c:v>434</c:v>
                </c:pt>
                <c:pt idx="7">
                  <c:v>694</c:v>
                </c:pt>
                <c:pt idx="8">
                  <c:v>943</c:v>
                </c:pt>
                <c:pt idx="9">
                  <c:v>1114</c:v>
                </c:pt>
                <c:pt idx="10">
                  <c:v>1229</c:v>
                </c:pt>
                <c:pt idx="11">
                  <c:v>1268</c:v>
                </c:pt>
                <c:pt idx="12">
                  <c:v>1248</c:v>
                </c:pt>
                <c:pt idx="13">
                  <c:v>1162</c:v>
                </c:pt>
                <c:pt idx="14">
                  <c:v>1049</c:v>
                </c:pt>
                <c:pt idx="15">
                  <c:v>872</c:v>
                </c:pt>
                <c:pt idx="16">
                  <c:v>656</c:v>
                </c:pt>
                <c:pt idx="17">
                  <c:v>542</c:v>
                </c:pt>
                <c:pt idx="18">
                  <c:v>519</c:v>
                </c:pt>
                <c:pt idx="19">
                  <c:v>514</c:v>
                </c:pt>
                <c:pt idx="20">
                  <c:v>520</c:v>
                </c:pt>
                <c:pt idx="21">
                  <c:v>515</c:v>
                </c:pt>
                <c:pt idx="22">
                  <c:v>508</c:v>
                </c:pt>
                <c:pt idx="23">
                  <c:v>507</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33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0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l-GR"/>
          </a:p>
        </c:txPr>
      </c:legendEntry>
      <c:layout>
        <c:manualLayout>
          <c:xMode val="edge"/>
          <c:yMode val="edge"/>
          <c:x val="0.77448725935698226"/>
          <c:y val="5.2750452279504728E-2"/>
          <c:w val="0.15182345108961204"/>
          <c:h val="0.24208490836632957"/>
        </c:manualLayout>
      </c:layout>
      <c:overlay val="0"/>
      <c:txPr>
        <a:bodyPr/>
        <a:lstStyle/>
        <a:p>
          <a:pPr>
            <a:defRPr sz="1400"/>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Sheet!$A$20</c:f>
              <c:strCache>
                <c:ptCount val="1"/>
                <c:pt idx="0">
                  <c:v>FOSETEK_BZ01_NDR_SA</c:v>
                </c:pt>
              </c:strCache>
            </c:strRef>
          </c:tx>
          <c:spPr>
            <a:solidFill>
              <a:srgbClr val="75BDA7"/>
            </a:solidFill>
            <a:ln>
              <a:solidFill>
                <a:srgbClr val="75BDA7"/>
              </a:solidFill>
            </a:ln>
          </c:spPr>
          <c:invertIfNegative val="0"/>
          <c:val>
            <c:numRef>
              <c:f>Sheet!$B$20:$Y$20</c:f>
              <c:numCache>
                <c:formatCode>###0.00</c:formatCode>
                <c:ptCount val="24"/>
                <c:pt idx="0">
                  <c:v>3</c:v>
                </c:pt>
                <c:pt idx="1">
                  <c:v>3</c:v>
                </c:pt>
                <c:pt idx="2">
                  <c:v>3</c:v>
                </c:pt>
                <c:pt idx="3">
                  <c:v>3</c:v>
                </c:pt>
                <c:pt idx="4">
                  <c:v>5</c:v>
                </c:pt>
                <c:pt idx="5">
                  <c:v>4</c:v>
                </c:pt>
                <c:pt idx="6">
                  <c:v>6</c:v>
                </c:pt>
                <c:pt idx="7">
                  <c:v>7</c:v>
                </c:pt>
                <c:pt idx="8">
                  <c:v>7</c:v>
                </c:pt>
                <c:pt idx="9">
                  <c:v>8</c:v>
                </c:pt>
                <c:pt idx="10">
                  <c:v>8</c:v>
                </c:pt>
                <c:pt idx="11">
                  <c:v>9</c:v>
                </c:pt>
                <c:pt idx="12">
                  <c:v>8</c:v>
                </c:pt>
                <c:pt idx="13">
                  <c:v>7</c:v>
                </c:pt>
                <c:pt idx="14">
                  <c:v>6</c:v>
                </c:pt>
                <c:pt idx="15">
                  <c:v>5</c:v>
                </c:pt>
                <c:pt idx="16">
                  <c:v>5</c:v>
                </c:pt>
                <c:pt idx="17">
                  <c:v>4</c:v>
                </c:pt>
                <c:pt idx="18">
                  <c:v>4</c:v>
                </c:pt>
                <c:pt idx="19">
                  <c:v>4</c:v>
                </c:pt>
                <c:pt idx="20">
                  <c:v>4</c:v>
                </c:pt>
                <c:pt idx="21">
                  <c:v>4</c:v>
                </c:pt>
                <c:pt idx="22">
                  <c:v>4</c:v>
                </c:pt>
                <c:pt idx="23">
                  <c:v>3</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Sheet!$A$23</c:f>
              <c:strCache>
                <c:ptCount val="1"/>
                <c:pt idx="0">
                  <c:v>ALOUMINIO</c:v>
                </c:pt>
              </c:strCache>
            </c:strRef>
          </c:tx>
          <c:spPr>
            <a:ln w="34925">
              <a:solidFill>
                <a:srgbClr val="002060"/>
              </a:solidFill>
              <a:prstDash val="solid"/>
            </a:ln>
          </c:spPr>
          <c:marker>
            <c:symbol val="none"/>
          </c:marker>
          <c:val>
            <c:numRef>
              <c:f>Sheet!$B$23:$Y$23</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1</c:v>
                </c:pt>
                <c:pt idx="5">
                  <c:v>1</c:v>
                </c:pt>
                <c:pt idx="6">
                  <c:v>10</c:v>
                </c:pt>
                <c:pt idx="7">
                  <c:v>16</c:v>
                </c:pt>
                <c:pt idx="8">
                  <c:v>22</c:v>
                </c:pt>
                <c:pt idx="9">
                  <c:v>26</c:v>
                </c:pt>
                <c:pt idx="10">
                  <c:v>29</c:v>
                </c:pt>
                <c:pt idx="11">
                  <c:v>30</c:v>
                </c:pt>
                <c:pt idx="12">
                  <c:v>29</c:v>
                </c:pt>
                <c:pt idx="13">
                  <c:v>27</c:v>
                </c:pt>
                <c:pt idx="14">
                  <c:v>25</c:v>
                </c:pt>
                <c:pt idx="15">
                  <c:v>20</c:v>
                </c:pt>
                <c:pt idx="16">
                  <c:v>15</c:v>
                </c:pt>
                <c:pt idx="17">
                  <c:v>1</c:v>
                </c:pt>
                <c:pt idx="18">
                  <c:v>1</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1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10"/>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6826199550473952E-2"/>
          <c:y val="0.11815994066708219"/>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26</c:v>
                </c:pt>
                <c:pt idx="1">
                  <c:v>22</c:v>
                </c:pt>
                <c:pt idx="2">
                  <c:v>20</c:v>
                </c:pt>
                <c:pt idx="3">
                  <c:v>18</c:v>
                </c:pt>
                <c:pt idx="4">
                  <c:v>16</c:v>
                </c:pt>
                <c:pt idx="5">
                  <c:v>15</c:v>
                </c:pt>
                <c:pt idx="6">
                  <c:v>27</c:v>
                </c:pt>
                <c:pt idx="7">
                  <c:v>45</c:v>
                </c:pt>
                <c:pt idx="8">
                  <c:v>57</c:v>
                </c:pt>
                <c:pt idx="9">
                  <c:v>62</c:v>
                </c:pt>
                <c:pt idx="10">
                  <c:v>64</c:v>
                </c:pt>
                <c:pt idx="11">
                  <c:v>62</c:v>
                </c:pt>
                <c:pt idx="12">
                  <c:v>54</c:v>
                </c:pt>
                <c:pt idx="13">
                  <c:v>44</c:v>
                </c:pt>
                <c:pt idx="14">
                  <c:v>33</c:v>
                </c:pt>
                <c:pt idx="15">
                  <c:v>22</c:v>
                </c:pt>
                <c:pt idx="16">
                  <c:v>15</c:v>
                </c:pt>
                <c:pt idx="17">
                  <c:v>10</c:v>
                </c:pt>
                <c:pt idx="18">
                  <c:v>11</c:v>
                </c:pt>
                <c:pt idx="19">
                  <c:v>15</c:v>
                </c:pt>
                <c:pt idx="20">
                  <c:v>18</c:v>
                </c:pt>
                <c:pt idx="21">
                  <c:v>22</c:v>
                </c:pt>
                <c:pt idx="22">
                  <c:v>27</c:v>
                </c:pt>
                <c:pt idx="23">
                  <c:v>28</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247649</xdr:colOff>
      <xdr:row>0</xdr:row>
      <xdr:rowOff>47625</xdr:rowOff>
    </xdr:from>
    <xdr:to>
      <xdr:col>0</xdr:col>
      <xdr:colOff>1292678</xdr:colOff>
      <xdr:row>5</xdr:row>
      <xdr:rowOff>284251</xdr:rowOff>
    </xdr:to>
    <xdr:pic>
      <xdr:nvPicPr>
        <xdr:cNvPr id="290724" name="Picture 1">
          <a:extLst>
            <a:ext uri="{FF2B5EF4-FFF2-40B4-BE49-F238E27FC236}">
              <a16:creationId xmlns:a16="http://schemas.microsoft.com/office/drawing/2014/main" id="{00000000-0008-0000-0000-0000A46F04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47625"/>
          <a:ext cx="1045029" cy="1053055"/>
        </a:xfrm>
        <a:prstGeom prst="rect">
          <a:avLst/>
        </a:prstGeom>
        <a:noFill/>
        <a:ln w="12700">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27214</xdr:colOff>
      <xdr:row>23</xdr:row>
      <xdr:rowOff>155547</xdr:rowOff>
    </xdr:from>
    <xdr:to>
      <xdr:col>24</xdr:col>
      <xdr:colOff>588514</xdr:colOff>
      <xdr:row>44</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44</xdr:row>
      <xdr:rowOff>138794</xdr:rowOff>
    </xdr:from>
    <xdr:to>
      <xdr:col>24</xdr:col>
      <xdr:colOff>588514</xdr:colOff>
      <xdr:row>76</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27214</xdr:colOff>
      <xdr:row>77</xdr:row>
      <xdr:rowOff>27216</xdr:rowOff>
    </xdr:from>
    <xdr:to>
      <xdr:col>24</xdr:col>
      <xdr:colOff>588514</xdr:colOff>
      <xdr:row>107</xdr:row>
      <xdr:rowOff>136072</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133"/>
  <sheetViews>
    <sheetView tabSelected="1" view="pageBreakPreview" zoomScale="70" zoomScaleNormal="90" zoomScaleSheetLayoutView="70" zoomScalePageLayoutView="90" workbookViewId="0">
      <selection activeCell="AB30" sqref="AB30"/>
    </sheetView>
  </sheetViews>
  <sheetFormatPr defaultRowHeight="12.75" x14ac:dyDescent="0.2"/>
  <cols>
    <col min="1" max="1" width="26" customWidth="1"/>
    <col min="2" max="24" width="9.140625" customWidth="1"/>
    <col min="25" max="25" width="11" customWidth="1"/>
  </cols>
  <sheetData>
    <row r="1" spans="1:25" x14ac:dyDescent="0.2">
      <c r="A1" s="22" t="s">
        <v>6</v>
      </c>
      <c r="B1" s="22"/>
      <c r="C1" s="22"/>
      <c r="D1" s="22"/>
      <c r="E1" s="22"/>
      <c r="F1" s="22"/>
      <c r="G1" s="22"/>
      <c r="H1" s="22"/>
      <c r="I1" s="22"/>
      <c r="J1" s="22"/>
      <c r="K1" s="22"/>
      <c r="L1" s="22"/>
      <c r="M1" s="22"/>
      <c r="N1" s="22"/>
      <c r="O1" s="22"/>
      <c r="P1" s="22"/>
      <c r="Q1" s="22"/>
      <c r="R1" s="22"/>
      <c r="S1" s="22"/>
      <c r="T1" s="22"/>
      <c r="U1" s="22"/>
      <c r="V1" s="22"/>
      <c r="W1" s="22"/>
      <c r="X1" s="22"/>
      <c r="Y1" s="22"/>
    </row>
    <row r="2" spans="1:25" x14ac:dyDescent="0.2">
      <c r="A2" s="22"/>
      <c r="B2" s="22"/>
      <c r="C2" s="22"/>
      <c r="D2" s="22"/>
      <c r="E2" s="22"/>
      <c r="F2" s="22"/>
      <c r="G2" s="22"/>
      <c r="H2" s="22"/>
      <c r="I2" s="22"/>
      <c r="J2" s="22"/>
      <c r="K2" s="22"/>
      <c r="L2" s="22"/>
      <c r="M2" s="22"/>
      <c r="N2" s="22"/>
      <c r="O2" s="22"/>
      <c r="P2" s="22"/>
      <c r="Q2" s="22"/>
      <c r="R2" s="22"/>
      <c r="S2" s="22"/>
      <c r="T2" s="22"/>
      <c r="U2" s="22"/>
      <c r="V2" s="22"/>
      <c r="W2" s="22"/>
      <c r="X2" s="22"/>
      <c r="Y2" s="22"/>
    </row>
    <row r="3" spans="1:25" x14ac:dyDescent="0.2">
      <c r="A3" s="22"/>
      <c r="B3" s="22"/>
      <c r="C3" s="22"/>
      <c r="D3" s="22"/>
      <c r="E3" s="22"/>
      <c r="F3" s="22"/>
      <c r="G3" s="22"/>
      <c r="H3" s="22"/>
      <c r="I3" s="22"/>
      <c r="J3" s="22"/>
      <c r="K3" s="22"/>
      <c r="L3" s="22"/>
      <c r="M3" s="22"/>
      <c r="N3" s="22"/>
      <c r="O3" s="22"/>
      <c r="P3" s="22"/>
      <c r="Q3" s="22"/>
      <c r="R3" s="22"/>
      <c r="S3" s="22"/>
      <c r="T3" s="22"/>
      <c r="U3" s="22"/>
      <c r="V3" s="22"/>
      <c r="W3" s="22"/>
      <c r="X3" s="22"/>
      <c r="Y3" s="22"/>
    </row>
    <row r="4" spans="1:25" x14ac:dyDescent="0.2">
      <c r="A4" s="24">
        <v>45006</v>
      </c>
      <c r="B4" s="24"/>
      <c r="C4" s="24"/>
      <c r="D4" s="24"/>
      <c r="E4" s="24"/>
      <c r="F4" s="24"/>
      <c r="G4" s="24"/>
      <c r="H4" s="24"/>
      <c r="I4" s="24"/>
      <c r="J4" s="24"/>
      <c r="K4" s="24"/>
      <c r="L4" s="24"/>
      <c r="M4" s="24"/>
      <c r="N4" s="24"/>
      <c r="O4" s="24"/>
      <c r="P4" s="24"/>
      <c r="Q4" s="24"/>
      <c r="R4" s="24"/>
      <c r="S4" s="24"/>
      <c r="T4" s="24"/>
      <c r="U4" s="24"/>
      <c r="V4" s="24"/>
      <c r="W4" s="24"/>
      <c r="X4" s="24"/>
      <c r="Y4" s="24"/>
    </row>
    <row r="5" spans="1:25" x14ac:dyDescent="0.2">
      <c r="A5" s="24"/>
      <c r="B5" s="24"/>
      <c r="C5" s="24"/>
      <c r="D5" s="24"/>
      <c r="E5" s="24"/>
      <c r="F5" s="24"/>
      <c r="G5" s="24"/>
      <c r="H5" s="24"/>
      <c r="I5" s="24"/>
      <c r="J5" s="24"/>
      <c r="K5" s="24"/>
      <c r="L5" s="24"/>
      <c r="M5" s="24"/>
      <c r="N5" s="24"/>
      <c r="O5" s="24"/>
      <c r="P5" s="24"/>
      <c r="Q5" s="24"/>
      <c r="R5" s="24"/>
      <c r="S5" s="24"/>
      <c r="T5" s="24"/>
      <c r="U5" s="24"/>
      <c r="V5" s="24"/>
      <c r="W5" s="24"/>
      <c r="X5" s="24"/>
      <c r="Y5" s="24"/>
    </row>
    <row r="6" spans="1:25" ht="24.75" customHeight="1" x14ac:dyDescent="0.2">
      <c r="A6" s="23"/>
      <c r="B6" s="23"/>
      <c r="C6" s="23"/>
      <c r="D6" s="23"/>
      <c r="E6" s="23"/>
      <c r="F6" s="23"/>
      <c r="G6" s="23"/>
      <c r="H6" s="23"/>
      <c r="I6" s="23"/>
      <c r="J6" s="23"/>
      <c r="K6" s="23"/>
      <c r="L6" s="23"/>
      <c r="M6" s="23"/>
      <c r="N6" s="23"/>
      <c r="O6" s="23"/>
      <c r="P6" s="23"/>
      <c r="Q6" s="23"/>
      <c r="R6" s="23"/>
      <c r="S6" s="23"/>
      <c r="T6" s="23"/>
      <c r="U6" s="23"/>
      <c r="V6" s="23"/>
      <c r="W6" s="23"/>
      <c r="X6" s="23"/>
      <c r="Y6" s="23"/>
    </row>
    <row r="7" spans="1:25" ht="12.95" customHeight="1" x14ac:dyDescent="0.2">
      <c r="A7" s="25" t="s">
        <v>12</v>
      </c>
      <c r="B7" s="25"/>
      <c r="C7" s="25"/>
      <c r="D7" s="25"/>
      <c r="E7" s="25"/>
      <c r="F7" s="25"/>
      <c r="G7" s="25"/>
      <c r="H7" s="25"/>
      <c r="I7" s="25"/>
      <c r="J7" s="25"/>
      <c r="K7" s="25"/>
      <c r="L7" s="25"/>
      <c r="M7" s="25"/>
      <c r="N7" s="25"/>
      <c r="O7" s="25"/>
      <c r="P7" s="25"/>
      <c r="Q7" s="25"/>
      <c r="R7" s="25"/>
      <c r="S7" s="25"/>
      <c r="T7" s="25"/>
      <c r="U7" s="25"/>
      <c r="V7" s="25"/>
      <c r="W7" s="25"/>
      <c r="X7" s="25"/>
      <c r="Y7" s="25"/>
    </row>
    <row r="8" spans="1:25" ht="12.6" customHeight="1" x14ac:dyDescent="0.2">
      <c r="A8" s="25"/>
      <c r="B8" s="25"/>
      <c r="C8" s="25"/>
      <c r="D8" s="25"/>
      <c r="E8" s="25"/>
      <c r="F8" s="25"/>
      <c r="G8" s="25"/>
      <c r="H8" s="25"/>
      <c r="I8" s="25"/>
      <c r="J8" s="25"/>
      <c r="K8" s="25"/>
      <c r="L8" s="25"/>
      <c r="M8" s="25"/>
      <c r="N8" s="25"/>
      <c r="O8" s="25"/>
      <c r="P8" s="25"/>
      <c r="Q8" s="25"/>
      <c r="R8" s="25"/>
      <c r="S8" s="25"/>
      <c r="T8" s="25"/>
      <c r="U8" s="25"/>
      <c r="V8" s="25"/>
      <c r="W8" s="25"/>
      <c r="X8" s="25"/>
      <c r="Y8" s="25"/>
    </row>
    <row r="9" spans="1:25" ht="12.6" customHeight="1" x14ac:dyDescent="0.2">
      <c r="A9" s="25"/>
      <c r="B9" s="25"/>
      <c r="C9" s="25"/>
      <c r="D9" s="25"/>
      <c r="E9" s="25"/>
      <c r="F9" s="25"/>
      <c r="G9" s="25"/>
      <c r="H9" s="25"/>
      <c r="I9" s="25"/>
      <c r="J9" s="25"/>
      <c r="K9" s="25"/>
      <c r="L9" s="25"/>
      <c r="M9" s="25"/>
      <c r="N9" s="25"/>
      <c r="O9" s="25"/>
      <c r="P9" s="25"/>
      <c r="Q9" s="25"/>
      <c r="R9" s="25"/>
      <c r="S9" s="25"/>
      <c r="T9" s="25"/>
      <c r="U9" s="25"/>
      <c r="V9" s="25"/>
      <c r="W9" s="25"/>
      <c r="X9" s="25"/>
      <c r="Y9" s="25"/>
    </row>
    <row r="10" spans="1:25" ht="12.6" customHeight="1" x14ac:dyDescent="0.2">
      <c r="A10" s="25"/>
      <c r="B10" s="25"/>
      <c r="C10" s="25"/>
      <c r="D10" s="25"/>
      <c r="E10" s="25"/>
      <c r="F10" s="25"/>
      <c r="G10" s="25"/>
      <c r="H10" s="25"/>
      <c r="I10" s="25"/>
      <c r="J10" s="25"/>
      <c r="K10" s="25"/>
      <c r="L10" s="25"/>
      <c r="M10" s="25"/>
      <c r="N10" s="25"/>
      <c r="O10" s="25"/>
      <c r="P10" s="25"/>
      <c r="Q10" s="25"/>
      <c r="R10" s="25"/>
      <c r="S10" s="25"/>
      <c r="T10" s="25"/>
      <c r="U10" s="25"/>
      <c r="V10" s="25"/>
      <c r="W10" s="25"/>
      <c r="X10" s="25"/>
      <c r="Y10" s="25"/>
    </row>
    <row r="11" spans="1:25" ht="12.6" customHeight="1" x14ac:dyDescent="0.2">
      <c r="A11" s="25"/>
      <c r="B11" s="25"/>
      <c r="C11" s="25"/>
      <c r="D11" s="25"/>
      <c r="E11" s="25"/>
      <c r="F11" s="25"/>
      <c r="G11" s="25"/>
      <c r="H11" s="25"/>
      <c r="I11" s="25"/>
      <c r="J11" s="25"/>
      <c r="K11" s="25"/>
      <c r="L11" s="25"/>
      <c r="M11" s="25"/>
      <c r="N11" s="25"/>
      <c r="O11" s="25"/>
      <c r="P11" s="25"/>
      <c r="Q11" s="25"/>
      <c r="R11" s="25"/>
      <c r="S11" s="25"/>
      <c r="T11" s="25"/>
      <c r="U11" s="25"/>
      <c r="V11" s="25"/>
      <c r="W11" s="25"/>
      <c r="X11" s="25"/>
      <c r="Y11" s="25"/>
    </row>
    <row r="12" spans="1:25" ht="12.6" customHeight="1" x14ac:dyDescent="0.2">
      <c r="A12" s="25"/>
      <c r="B12" s="25"/>
      <c r="C12" s="25"/>
      <c r="D12" s="25"/>
      <c r="E12" s="25"/>
      <c r="F12" s="25"/>
      <c r="G12" s="25"/>
      <c r="H12" s="25"/>
      <c r="I12" s="25"/>
      <c r="J12" s="25"/>
      <c r="K12" s="25"/>
      <c r="L12" s="25"/>
      <c r="M12" s="25"/>
      <c r="N12" s="25"/>
      <c r="O12" s="25"/>
      <c r="P12" s="25"/>
      <c r="Q12" s="25"/>
      <c r="R12" s="25"/>
      <c r="S12" s="25"/>
      <c r="T12" s="25"/>
      <c r="U12" s="25"/>
      <c r="V12" s="25"/>
      <c r="W12" s="25"/>
      <c r="X12" s="25"/>
      <c r="Y12" s="25"/>
    </row>
    <row r="13" spans="1:25" ht="13.5" customHeight="1" thickBot="1" x14ac:dyDescent="0.25">
      <c r="A13" s="26"/>
      <c r="B13" s="26"/>
      <c r="C13" s="26"/>
      <c r="D13" s="26"/>
      <c r="E13" s="26"/>
      <c r="F13" s="26"/>
      <c r="G13" s="26"/>
      <c r="H13" s="26"/>
      <c r="I13" s="26"/>
      <c r="J13" s="26"/>
      <c r="K13" s="26"/>
      <c r="L13" s="26"/>
      <c r="M13" s="26"/>
      <c r="N13" s="26"/>
      <c r="O13" s="26"/>
      <c r="P13" s="26"/>
      <c r="Q13" s="26"/>
      <c r="R13" s="26"/>
      <c r="S13" s="26"/>
      <c r="T13" s="26"/>
      <c r="U13" s="26"/>
      <c r="V13" s="26"/>
      <c r="W13" s="26"/>
      <c r="X13" s="26"/>
      <c r="Y13" s="26"/>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13</v>
      </c>
      <c r="B16" s="14">
        <v>293</v>
      </c>
      <c r="C16" s="14">
        <v>293</v>
      </c>
      <c r="D16" s="14">
        <v>291</v>
      </c>
      <c r="E16" s="14">
        <v>297</v>
      </c>
      <c r="F16" s="14">
        <v>296</v>
      </c>
      <c r="G16" s="14">
        <v>302</v>
      </c>
      <c r="H16" s="14">
        <v>434</v>
      </c>
      <c r="I16" s="14">
        <v>694</v>
      </c>
      <c r="J16" s="14">
        <v>943</v>
      </c>
      <c r="K16" s="14">
        <v>1114</v>
      </c>
      <c r="L16" s="14">
        <v>1229</v>
      </c>
      <c r="M16" s="14">
        <v>1268</v>
      </c>
      <c r="N16" s="14">
        <v>1248</v>
      </c>
      <c r="O16" s="14">
        <v>1162</v>
      </c>
      <c r="P16" s="14">
        <v>1049</v>
      </c>
      <c r="Q16" s="14">
        <v>872</v>
      </c>
      <c r="R16" s="14">
        <v>656</v>
      </c>
      <c r="S16" s="14">
        <v>542</v>
      </c>
      <c r="T16" s="14">
        <v>519</v>
      </c>
      <c r="U16" s="14">
        <v>514</v>
      </c>
      <c r="V16" s="14">
        <v>520</v>
      </c>
      <c r="W16" s="14">
        <v>515</v>
      </c>
      <c r="X16" s="14">
        <v>508</v>
      </c>
      <c r="Y16" s="14">
        <v>507</v>
      </c>
    </row>
    <row r="17" spans="1:25" s="8" customFormat="1" ht="15" x14ac:dyDescent="0.2">
      <c r="A17" s="10" t="s">
        <v>14</v>
      </c>
      <c r="B17" s="14">
        <v>1</v>
      </c>
      <c r="C17" s="14">
        <v>1</v>
      </c>
      <c r="D17" s="14">
        <v>1</v>
      </c>
      <c r="E17" s="14">
        <v>1</v>
      </c>
      <c r="F17" s="14">
        <v>1</v>
      </c>
      <c r="G17" s="14">
        <v>1</v>
      </c>
      <c r="H17" s="14">
        <v>10</v>
      </c>
      <c r="I17" s="14">
        <v>16</v>
      </c>
      <c r="J17" s="14">
        <v>22</v>
      </c>
      <c r="K17" s="14">
        <v>26</v>
      </c>
      <c r="L17" s="14">
        <v>29</v>
      </c>
      <c r="M17" s="14">
        <v>30</v>
      </c>
      <c r="N17" s="14">
        <v>29</v>
      </c>
      <c r="O17" s="14">
        <v>27</v>
      </c>
      <c r="P17" s="14">
        <v>25</v>
      </c>
      <c r="Q17" s="14">
        <v>20</v>
      </c>
      <c r="R17" s="14">
        <v>15</v>
      </c>
      <c r="S17" s="14">
        <v>1</v>
      </c>
      <c r="T17" s="14">
        <v>1</v>
      </c>
      <c r="U17" s="14">
        <v>1</v>
      </c>
      <c r="V17" s="14">
        <v>1</v>
      </c>
      <c r="W17" s="14">
        <v>1</v>
      </c>
      <c r="X17" s="14">
        <v>1</v>
      </c>
      <c r="Y17" s="14">
        <v>1</v>
      </c>
    </row>
    <row r="18" spans="1:25" s="8" customFormat="1" ht="15" x14ac:dyDescent="0.25">
      <c r="A18" s="10" t="s">
        <v>8</v>
      </c>
      <c r="B18" s="18">
        <v>0</v>
      </c>
      <c r="C18" s="18">
        <v>0</v>
      </c>
      <c r="D18" s="18">
        <v>0</v>
      </c>
      <c r="E18" s="18">
        <v>0</v>
      </c>
      <c r="F18" s="18">
        <v>0</v>
      </c>
      <c r="G18" s="18">
        <v>0</v>
      </c>
      <c r="H18" s="18">
        <v>0</v>
      </c>
      <c r="I18" s="18">
        <v>0</v>
      </c>
      <c r="J18" s="18">
        <v>0</v>
      </c>
      <c r="K18" s="18">
        <v>0</v>
      </c>
      <c r="L18" s="18">
        <v>0</v>
      </c>
      <c r="M18" s="18">
        <v>0</v>
      </c>
      <c r="N18" s="18">
        <v>0</v>
      </c>
      <c r="O18" s="18">
        <v>0</v>
      </c>
      <c r="P18" s="18">
        <v>0</v>
      </c>
      <c r="Q18" s="18">
        <v>0</v>
      </c>
      <c r="R18" s="18">
        <v>0</v>
      </c>
      <c r="S18" s="18">
        <v>0</v>
      </c>
      <c r="T18" s="18">
        <v>0</v>
      </c>
      <c r="U18" s="18">
        <v>0</v>
      </c>
      <c r="V18" s="18">
        <v>0</v>
      </c>
      <c r="W18" s="18">
        <v>0</v>
      </c>
      <c r="X18" s="18">
        <v>0</v>
      </c>
      <c r="Y18" s="18">
        <v>0</v>
      </c>
    </row>
    <row r="19" spans="1:25" s="8" customFormat="1" ht="15" x14ac:dyDescent="0.25">
      <c r="A19" s="10" t="s">
        <v>11</v>
      </c>
      <c r="B19" s="18">
        <v>26</v>
      </c>
      <c r="C19" s="18">
        <v>22</v>
      </c>
      <c r="D19" s="18">
        <v>20</v>
      </c>
      <c r="E19" s="18">
        <v>18</v>
      </c>
      <c r="F19" s="18">
        <v>16</v>
      </c>
      <c r="G19" s="18">
        <v>15</v>
      </c>
      <c r="H19" s="18">
        <v>27</v>
      </c>
      <c r="I19" s="18">
        <v>45</v>
      </c>
      <c r="J19" s="18">
        <v>57</v>
      </c>
      <c r="K19" s="18">
        <v>62</v>
      </c>
      <c r="L19" s="18">
        <v>64</v>
      </c>
      <c r="M19" s="18">
        <v>62</v>
      </c>
      <c r="N19" s="18">
        <v>54</v>
      </c>
      <c r="O19" s="18">
        <v>44</v>
      </c>
      <c r="P19" s="18">
        <v>33</v>
      </c>
      <c r="Q19" s="18">
        <v>22</v>
      </c>
      <c r="R19" s="18">
        <v>15</v>
      </c>
      <c r="S19" s="18">
        <v>10</v>
      </c>
      <c r="T19" s="18">
        <v>11</v>
      </c>
      <c r="U19" s="18">
        <v>15</v>
      </c>
      <c r="V19" s="18">
        <v>18</v>
      </c>
      <c r="W19" s="18">
        <v>22</v>
      </c>
      <c r="X19" s="18">
        <v>27</v>
      </c>
      <c r="Y19" s="18">
        <v>28</v>
      </c>
    </row>
    <row r="20" spans="1:25" s="8" customFormat="1" ht="15" x14ac:dyDescent="0.25">
      <c r="A20" s="10" t="s">
        <v>7</v>
      </c>
      <c r="B20" s="18">
        <v>3</v>
      </c>
      <c r="C20" s="18">
        <v>3</v>
      </c>
      <c r="D20" s="18">
        <v>3</v>
      </c>
      <c r="E20" s="18">
        <v>3</v>
      </c>
      <c r="F20" s="18">
        <v>5</v>
      </c>
      <c r="G20" s="18">
        <v>4</v>
      </c>
      <c r="H20" s="18">
        <v>6</v>
      </c>
      <c r="I20" s="18">
        <v>7</v>
      </c>
      <c r="J20" s="18">
        <v>7</v>
      </c>
      <c r="K20" s="18">
        <v>8</v>
      </c>
      <c r="L20" s="18">
        <v>8</v>
      </c>
      <c r="M20" s="18">
        <v>9</v>
      </c>
      <c r="N20" s="18">
        <v>8</v>
      </c>
      <c r="O20" s="18">
        <v>7</v>
      </c>
      <c r="P20" s="18">
        <v>6</v>
      </c>
      <c r="Q20" s="18">
        <v>5</v>
      </c>
      <c r="R20" s="18">
        <v>5</v>
      </c>
      <c r="S20" s="18">
        <v>4</v>
      </c>
      <c r="T20" s="18">
        <v>4</v>
      </c>
      <c r="U20" s="18">
        <v>4</v>
      </c>
      <c r="V20" s="18">
        <v>4</v>
      </c>
      <c r="W20" s="18">
        <v>4</v>
      </c>
      <c r="X20" s="18">
        <v>4</v>
      </c>
      <c r="Y20" s="18">
        <v>3</v>
      </c>
    </row>
    <row r="21" spans="1:25" s="8" customFormat="1" ht="15" x14ac:dyDescent="0.25">
      <c r="A21" s="10" t="s">
        <v>9</v>
      </c>
      <c r="B21" s="18">
        <v>0</v>
      </c>
      <c r="C21" s="18">
        <v>0</v>
      </c>
      <c r="D21" s="18">
        <v>0</v>
      </c>
      <c r="E21" s="18">
        <v>0</v>
      </c>
      <c r="F21" s="18">
        <v>0</v>
      </c>
      <c r="G21" s="18">
        <v>0</v>
      </c>
      <c r="H21" s="18">
        <v>0</v>
      </c>
      <c r="I21" s="18">
        <v>0</v>
      </c>
      <c r="J21" s="18">
        <v>0</v>
      </c>
      <c r="K21" s="18">
        <v>0</v>
      </c>
      <c r="L21" s="18">
        <v>0</v>
      </c>
      <c r="M21" s="18">
        <v>0</v>
      </c>
      <c r="N21" s="18">
        <v>0</v>
      </c>
      <c r="O21" s="18">
        <v>0</v>
      </c>
      <c r="P21" s="18">
        <v>0</v>
      </c>
      <c r="Q21" s="18">
        <v>0</v>
      </c>
      <c r="R21" s="18">
        <v>0</v>
      </c>
      <c r="S21" s="18">
        <v>0</v>
      </c>
      <c r="T21" s="18">
        <v>0</v>
      </c>
      <c r="U21" s="18">
        <v>0</v>
      </c>
      <c r="V21" s="18">
        <v>0</v>
      </c>
      <c r="W21" s="18">
        <v>0</v>
      </c>
      <c r="X21" s="18">
        <v>0</v>
      </c>
      <c r="Y21" s="18">
        <v>0</v>
      </c>
    </row>
    <row r="22" spans="1:25" s="8" customFormat="1" ht="15" x14ac:dyDescent="0.25">
      <c r="A22" s="10" t="s">
        <v>10</v>
      </c>
      <c r="B22" s="18">
        <v>0</v>
      </c>
      <c r="C22" s="18">
        <v>0</v>
      </c>
      <c r="D22" s="18">
        <v>0</v>
      </c>
      <c r="E22" s="18">
        <v>0</v>
      </c>
      <c r="F22" s="18">
        <v>0</v>
      </c>
      <c r="G22" s="18">
        <v>0</v>
      </c>
      <c r="H22" s="18">
        <v>0</v>
      </c>
      <c r="I22" s="18">
        <v>0</v>
      </c>
      <c r="J22" s="18">
        <v>0</v>
      </c>
      <c r="K22" s="18">
        <v>0</v>
      </c>
      <c r="L22" s="18">
        <v>0</v>
      </c>
      <c r="M22" s="18">
        <v>0</v>
      </c>
      <c r="N22" s="18">
        <v>0</v>
      </c>
      <c r="O22" s="18">
        <v>0</v>
      </c>
      <c r="P22" s="18">
        <v>0</v>
      </c>
      <c r="Q22" s="18">
        <v>0</v>
      </c>
      <c r="R22" s="18">
        <v>0</v>
      </c>
      <c r="S22" s="18">
        <v>0</v>
      </c>
      <c r="T22" s="18">
        <v>0</v>
      </c>
      <c r="U22" s="18">
        <v>0</v>
      </c>
      <c r="V22" s="18">
        <v>0</v>
      </c>
      <c r="W22" s="18">
        <v>0</v>
      </c>
      <c r="X22" s="18">
        <v>0</v>
      </c>
      <c r="Y22" s="18">
        <v>0</v>
      </c>
    </row>
    <row r="23" spans="1:25" s="8" customFormat="1" ht="15.75" thickBot="1" x14ac:dyDescent="0.3">
      <c r="A23" s="11" t="s">
        <v>5</v>
      </c>
      <c r="B23" s="19">
        <v>127.9</v>
      </c>
      <c r="C23" s="19">
        <v>127.9</v>
      </c>
      <c r="D23" s="19">
        <v>127.9</v>
      </c>
      <c r="E23" s="19">
        <v>127.9</v>
      </c>
      <c r="F23" s="19">
        <v>127.9</v>
      </c>
      <c r="G23" s="19">
        <v>127.9</v>
      </c>
      <c r="H23" s="19">
        <v>127.9</v>
      </c>
      <c r="I23" s="19">
        <v>127.9</v>
      </c>
      <c r="J23" s="19">
        <v>127.9</v>
      </c>
      <c r="K23" s="19">
        <v>127.9</v>
      </c>
      <c r="L23" s="19">
        <v>127.9</v>
      </c>
      <c r="M23" s="19">
        <v>127.9</v>
      </c>
      <c r="N23" s="19">
        <v>127.9</v>
      </c>
      <c r="O23" s="19">
        <v>127.9</v>
      </c>
      <c r="P23" s="19">
        <v>127.9</v>
      </c>
      <c r="Q23" s="19">
        <v>127.9</v>
      </c>
      <c r="R23" s="19">
        <v>127.9</v>
      </c>
      <c r="S23" s="19">
        <v>127.9</v>
      </c>
      <c r="T23" s="19">
        <v>127.9</v>
      </c>
      <c r="U23" s="19">
        <v>127.9</v>
      </c>
      <c r="V23" s="19">
        <v>127.9</v>
      </c>
      <c r="W23" s="19">
        <v>127.9</v>
      </c>
      <c r="X23" s="19">
        <v>127.9</v>
      </c>
      <c r="Y23" s="19">
        <v>127.9</v>
      </c>
    </row>
    <row r="24" spans="1:25" ht="13.5" thickTop="1" x14ac:dyDescent="0.2">
      <c r="A24" s="27">
        <f>B23</f>
        <v>127.9</v>
      </c>
      <c r="B24" s="28"/>
      <c r="C24" s="28"/>
      <c r="D24" s="28"/>
      <c r="E24" s="28"/>
      <c r="F24" s="28"/>
      <c r="G24" s="28"/>
      <c r="H24" s="28"/>
      <c r="I24" s="28"/>
      <c r="J24" s="28"/>
      <c r="K24" s="28"/>
      <c r="L24" s="28"/>
      <c r="M24" s="28"/>
      <c r="N24" s="28"/>
      <c r="O24" s="28"/>
      <c r="P24" s="28"/>
      <c r="Q24" s="28"/>
      <c r="R24" s="28"/>
      <c r="S24" s="28"/>
      <c r="T24" s="28"/>
      <c r="U24" s="28"/>
      <c r="V24" s="28"/>
      <c r="W24" s="28"/>
      <c r="X24" s="28"/>
      <c r="Y24" s="28"/>
    </row>
    <row r="25" spans="1:25" x14ac:dyDescent="0.2">
      <c r="A25" s="1" t="s">
        <v>2</v>
      </c>
      <c r="B25" s="2">
        <f t="shared" ref="B25:Y25" si="0">_xlfn.NUMBERVALUE(SUBSTITUTE(B18,".",","))</f>
        <v>0</v>
      </c>
      <c r="C25" s="2">
        <f t="shared" si="0"/>
        <v>0</v>
      </c>
      <c r="D25" s="2">
        <f t="shared" si="0"/>
        <v>0</v>
      </c>
      <c r="E25" s="2">
        <f t="shared" si="0"/>
        <v>0</v>
      </c>
      <c r="F25" s="2">
        <f t="shared" si="0"/>
        <v>0</v>
      </c>
      <c r="G25" s="2">
        <f t="shared" si="0"/>
        <v>0</v>
      </c>
      <c r="H25" s="2">
        <f t="shared" si="0"/>
        <v>0</v>
      </c>
      <c r="I25" s="2">
        <f t="shared" si="0"/>
        <v>0</v>
      </c>
      <c r="J25" s="2">
        <f t="shared" si="0"/>
        <v>0</v>
      </c>
      <c r="K25" s="2">
        <f t="shared" si="0"/>
        <v>0</v>
      </c>
      <c r="L25" s="2">
        <f t="shared" si="0"/>
        <v>0</v>
      </c>
      <c r="M25" s="2">
        <f t="shared" si="0"/>
        <v>0</v>
      </c>
      <c r="N25" s="2">
        <f t="shared" si="0"/>
        <v>0</v>
      </c>
      <c r="O25" s="2">
        <f t="shared" si="0"/>
        <v>0</v>
      </c>
      <c r="P25" s="2">
        <f t="shared" si="0"/>
        <v>0</v>
      </c>
      <c r="Q25" s="2">
        <f t="shared" si="0"/>
        <v>0</v>
      </c>
      <c r="R25" s="2">
        <f t="shared" si="0"/>
        <v>0</v>
      </c>
      <c r="S25" s="2">
        <f t="shared" si="0"/>
        <v>0</v>
      </c>
      <c r="T25" s="2">
        <f t="shared" si="0"/>
        <v>0</v>
      </c>
      <c r="U25" s="2">
        <f t="shared" si="0"/>
        <v>0</v>
      </c>
      <c r="V25" s="2">
        <f t="shared" si="0"/>
        <v>0</v>
      </c>
      <c r="W25" s="2">
        <f t="shared" si="0"/>
        <v>0</v>
      </c>
      <c r="X25" s="2">
        <f t="shared" si="0"/>
        <v>0</v>
      </c>
      <c r="Y25" s="2">
        <f t="shared" si="0"/>
        <v>0</v>
      </c>
    </row>
    <row r="26" spans="1:25" x14ac:dyDescent="0.2">
      <c r="A26" s="1" t="s">
        <v>3</v>
      </c>
      <c r="B26" s="2">
        <f t="shared" ref="B26:Y26" si="1">_xlfn.NUMBERVALUE(SUBSTITUTE(B20,".",","))</f>
        <v>3</v>
      </c>
      <c r="C26" s="2">
        <f t="shared" si="1"/>
        <v>3</v>
      </c>
      <c r="D26" s="2">
        <f t="shared" si="1"/>
        <v>3</v>
      </c>
      <c r="E26" s="2">
        <f t="shared" si="1"/>
        <v>3</v>
      </c>
      <c r="F26" s="2">
        <f t="shared" si="1"/>
        <v>5</v>
      </c>
      <c r="G26" s="2">
        <f t="shared" si="1"/>
        <v>4</v>
      </c>
      <c r="H26" s="2">
        <f t="shared" si="1"/>
        <v>6</v>
      </c>
      <c r="I26" s="2">
        <f t="shared" si="1"/>
        <v>7</v>
      </c>
      <c r="J26" s="2">
        <f t="shared" si="1"/>
        <v>7</v>
      </c>
      <c r="K26" s="2">
        <f t="shared" si="1"/>
        <v>8</v>
      </c>
      <c r="L26" s="2">
        <f t="shared" si="1"/>
        <v>8</v>
      </c>
      <c r="M26" s="2">
        <f t="shared" si="1"/>
        <v>9</v>
      </c>
      <c r="N26" s="2">
        <f t="shared" si="1"/>
        <v>8</v>
      </c>
      <c r="O26" s="2">
        <f t="shared" si="1"/>
        <v>7</v>
      </c>
      <c r="P26" s="2">
        <f t="shared" si="1"/>
        <v>6</v>
      </c>
      <c r="Q26" s="2">
        <f t="shared" si="1"/>
        <v>5</v>
      </c>
      <c r="R26" s="2">
        <f t="shared" si="1"/>
        <v>5</v>
      </c>
      <c r="S26" s="2">
        <f t="shared" si="1"/>
        <v>4</v>
      </c>
      <c r="T26" s="2">
        <f t="shared" si="1"/>
        <v>4</v>
      </c>
      <c r="U26" s="2">
        <f t="shared" si="1"/>
        <v>4</v>
      </c>
      <c r="V26" s="2">
        <f t="shared" si="1"/>
        <v>4</v>
      </c>
      <c r="W26" s="2">
        <f t="shared" si="1"/>
        <v>4</v>
      </c>
      <c r="X26" s="2">
        <f t="shared" si="1"/>
        <v>4</v>
      </c>
      <c r="Y26" s="2">
        <f t="shared" si="1"/>
        <v>3</v>
      </c>
    </row>
    <row r="27" spans="1:25" x14ac:dyDescent="0.2">
      <c r="A27" s="1" t="s">
        <v>4</v>
      </c>
      <c r="B27" s="2">
        <f t="shared" ref="B27:Y27" si="2">_xlfn.NUMBERVALUE(SUBSTITUTE(B22,".",","))</f>
        <v>0</v>
      </c>
      <c r="C27" s="2">
        <f t="shared" si="2"/>
        <v>0</v>
      </c>
      <c r="D27" s="2">
        <f t="shared" si="2"/>
        <v>0</v>
      </c>
      <c r="E27" s="2">
        <f t="shared" si="2"/>
        <v>0</v>
      </c>
      <c r="F27" s="2">
        <f t="shared" si="2"/>
        <v>0</v>
      </c>
      <c r="G27" s="2">
        <f t="shared" si="2"/>
        <v>0</v>
      </c>
      <c r="H27" s="2">
        <f t="shared" si="2"/>
        <v>0</v>
      </c>
      <c r="I27" s="2">
        <f t="shared" si="2"/>
        <v>0</v>
      </c>
      <c r="J27" s="2">
        <f t="shared" si="2"/>
        <v>0</v>
      </c>
      <c r="K27" s="2">
        <f t="shared" si="2"/>
        <v>0</v>
      </c>
      <c r="L27" s="2">
        <f t="shared" si="2"/>
        <v>0</v>
      </c>
      <c r="M27" s="2">
        <f t="shared" si="2"/>
        <v>0</v>
      </c>
      <c r="N27" s="2">
        <f t="shared" si="2"/>
        <v>0</v>
      </c>
      <c r="O27" s="2">
        <f t="shared" si="2"/>
        <v>0</v>
      </c>
      <c r="P27" s="2">
        <f t="shared" si="2"/>
        <v>0</v>
      </c>
      <c r="Q27" s="2">
        <f t="shared" si="2"/>
        <v>0</v>
      </c>
      <c r="R27" s="2">
        <f t="shared" si="2"/>
        <v>0</v>
      </c>
      <c r="S27" s="2">
        <f t="shared" si="2"/>
        <v>0</v>
      </c>
      <c r="T27" s="2">
        <f t="shared" si="2"/>
        <v>0</v>
      </c>
      <c r="U27" s="2">
        <f t="shared" si="2"/>
        <v>0</v>
      </c>
      <c r="V27" s="2">
        <f t="shared" si="2"/>
        <v>0</v>
      </c>
      <c r="W27" s="2">
        <f t="shared" si="2"/>
        <v>0</v>
      </c>
      <c r="X27" s="2">
        <f t="shared" si="2"/>
        <v>0</v>
      </c>
      <c r="Y27" s="2">
        <f t="shared" si="2"/>
        <v>0</v>
      </c>
    </row>
    <row r="28" spans="1:25" x14ac:dyDescent="0.2">
      <c r="A28" s="20" t="s">
        <v>5</v>
      </c>
      <c r="B28" s="20"/>
      <c r="C28" s="20"/>
      <c r="D28" s="20"/>
      <c r="E28" s="20"/>
      <c r="F28" s="20"/>
      <c r="G28" s="20"/>
      <c r="H28" s="20"/>
      <c r="I28" s="20"/>
      <c r="J28" s="20"/>
      <c r="K28" s="20"/>
      <c r="L28" s="20"/>
      <c r="M28" s="20"/>
      <c r="N28" s="20"/>
      <c r="O28" s="20"/>
      <c r="P28" s="20"/>
      <c r="Q28" s="20"/>
      <c r="R28" s="20"/>
      <c r="S28" s="20"/>
      <c r="T28" s="20"/>
      <c r="U28" s="20"/>
      <c r="V28" s="20"/>
      <c r="W28" s="20"/>
      <c r="X28" s="20"/>
      <c r="Y28" s="20"/>
    </row>
    <row r="29" spans="1:25" x14ac:dyDescent="0.2">
      <c r="A29" s="20"/>
      <c r="B29" s="20"/>
      <c r="C29" s="20"/>
      <c r="D29" s="20"/>
      <c r="E29" s="20"/>
      <c r="F29" s="20"/>
      <c r="G29" s="20"/>
      <c r="H29" s="20"/>
      <c r="I29" s="20"/>
      <c r="J29" s="20"/>
      <c r="K29" s="20"/>
      <c r="L29" s="20"/>
      <c r="M29" s="20"/>
      <c r="N29" s="20"/>
      <c r="O29" s="20"/>
      <c r="P29" s="20"/>
      <c r="Q29" s="20"/>
      <c r="R29" s="20"/>
      <c r="S29" s="20"/>
      <c r="T29" s="20"/>
      <c r="U29" s="20"/>
      <c r="V29" s="20"/>
      <c r="W29" s="20"/>
      <c r="X29" s="20"/>
      <c r="Y29" s="20"/>
    </row>
    <row r="30" spans="1:25" x14ac:dyDescent="0.2">
      <c r="A30" s="20"/>
      <c r="B30" s="20"/>
      <c r="C30" s="20"/>
      <c r="D30" s="20"/>
      <c r="E30" s="20"/>
      <c r="F30" s="20"/>
      <c r="G30" s="20"/>
      <c r="H30" s="20"/>
      <c r="I30" s="20"/>
      <c r="J30" s="20"/>
      <c r="K30" s="20"/>
      <c r="L30" s="20"/>
      <c r="M30" s="20"/>
      <c r="N30" s="20"/>
      <c r="O30" s="20"/>
      <c r="P30" s="20"/>
      <c r="Q30" s="20"/>
      <c r="R30" s="20"/>
      <c r="S30" s="20"/>
      <c r="T30" s="20"/>
      <c r="U30" s="20"/>
      <c r="V30" s="20"/>
      <c r="W30" s="20"/>
      <c r="X30" s="20"/>
      <c r="Y30" s="20"/>
    </row>
    <row r="31" spans="1:25" x14ac:dyDescent="0.2">
      <c r="A31" s="20"/>
      <c r="B31" s="20"/>
      <c r="C31" s="20"/>
      <c r="D31" s="20"/>
      <c r="E31" s="20"/>
      <c r="F31" s="20"/>
      <c r="G31" s="20"/>
      <c r="H31" s="20"/>
      <c r="I31" s="20"/>
      <c r="J31" s="20"/>
      <c r="K31" s="20"/>
      <c r="L31" s="20"/>
      <c r="M31" s="20"/>
      <c r="N31" s="20"/>
      <c r="O31" s="20"/>
      <c r="P31" s="20"/>
      <c r="Q31" s="20"/>
      <c r="R31" s="20"/>
      <c r="S31" s="20"/>
      <c r="T31" s="20"/>
      <c r="U31" s="20"/>
      <c r="V31" s="20"/>
      <c r="W31" s="20"/>
      <c r="X31" s="20"/>
      <c r="Y31" s="20"/>
    </row>
    <row r="32" spans="1:25" ht="68.25" customHeight="1" x14ac:dyDescent="0.2">
      <c r="A32" s="20"/>
      <c r="B32" s="20"/>
      <c r="C32" s="20"/>
      <c r="D32" s="20"/>
      <c r="E32" s="20"/>
      <c r="F32" s="20"/>
      <c r="G32" s="20"/>
      <c r="H32" s="20"/>
      <c r="I32" s="20"/>
      <c r="J32" s="20"/>
      <c r="K32" s="20"/>
      <c r="L32" s="20"/>
      <c r="M32" s="20"/>
      <c r="N32" s="20"/>
      <c r="O32" s="20"/>
      <c r="P32" s="20"/>
      <c r="Q32" s="20"/>
      <c r="R32" s="20"/>
      <c r="S32" s="20"/>
      <c r="T32" s="20"/>
      <c r="U32" s="20"/>
      <c r="V32" s="20"/>
      <c r="W32" s="20"/>
      <c r="X32" s="20"/>
      <c r="Y32" s="20"/>
    </row>
    <row r="33" spans="1:25"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row>
    <row r="34" spans="1:25" x14ac:dyDescent="0.2">
      <c r="A34" s="20"/>
      <c r="B34" s="20"/>
      <c r="C34" s="20"/>
      <c r="D34" s="20"/>
      <c r="E34" s="20"/>
      <c r="F34" s="20"/>
      <c r="G34" s="20"/>
      <c r="H34" s="20"/>
      <c r="I34" s="20"/>
      <c r="J34" s="20"/>
      <c r="K34" s="20"/>
      <c r="L34" s="20"/>
      <c r="M34" s="20"/>
      <c r="N34" s="20"/>
      <c r="O34" s="20"/>
      <c r="P34" s="20"/>
      <c r="Q34" s="20"/>
      <c r="R34" s="20"/>
      <c r="S34" s="20"/>
      <c r="T34" s="20"/>
      <c r="U34" s="20"/>
      <c r="V34" s="20"/>
      <c r="W34" s="20"/>
      <c r="X34" s="20"/>
      <c r="Y34" s="20"/>
    </row>
    <row r="35" spans="1:25" ht="84" customHeight="1" x14ac:dyDescent="0.2">
      <c r="A35" s="20"/>
      <c r="B35" s="20"/>
      <c r="C35" s="20"/>
      <c r="D35" s="20"/>
      <c r="E35" s="20"/>
      <c r="F35" s="20"/>
      <c r="G35" s="20"/>
      <c r="H35" s="20"/>
      <c r="I35" s="20"/>
      <c r="J35" s="20"/>
      <c r="K35" s="20"/>
      <c r="L35" s="20"/>
      <c r="M35" s="20"/>
      <c r="N35" s="20"/>
      <c r="O35" s="20"/>
      <c r="P35" s="20"/>
      <c r="Q35" s="20"/>
      <c r="R35" s="20"/>
      <c r="S35" s="20"/>
      <c r="T35" s="20"/>
      <c r="U35" s="20"/>
      <c r="V35" s="20"/>
      <c r="W35" s="20"/>
      <c r="X35" s="20"/>
      <c r="Y35" s="20"/>
    </row>
    <row r="36" spans="1:25" x14ac:dyDescent="0.2">
      <c r="A36" s="20"/>
      <c r="B36" s="20"/>
      <c r="C36" s="20"/>
      <c r="D36" s="20"/>
      <c r="E36" s="20"/>
      <c r="F36" s="20"/>
      <c r="G36" s="20"/>
      <c r="H36" s="20"/>
      <c r="I36" s="20"/>
      <c r="J36" s="20"/>
      <c r="K36" s="20"/>
      <c r="L36" s="20"/>
      <c r="M36" s="20"/>
      <c r="N36" s="20"/>
      <c r="O36" s="20"/>
      <c r="P36" s="20"/>
      <c r="Q36" s="20"/>
      <c r="R36" s="20"/>
      <c r="S36" s="20"/>
      <c r="T36" s="20"/>
      <c r="U36" s="20"/>
      <c r="V36" s="20"/>
      <c r="W36" s="20"/>
      <c r="X36" s="20"/>
      <c r="Y36" s="20"/>
    </row>
    <row r="37" spans="1:25" x14ac:dyDescent="0.2">
      <c r="A37" s="20"/>
      <c r="B37" s="20"/>
      <c r="C37" s="20"/>
      <c r="D37" s="20"/>
      <c r="E37" s="20"/>
      <c r="F37" s="20"/>
      <c r="G37" s="20"/>
      <c r="H37" s="20"/>
      <c r="I37" s="20"/>
      <c r="J37" s="20"/>
      <c r="K37" s="20"/>
      <c r="L37" s="20"/>
      <c r="M37" s="20"/>
      <c r="N37" s="20"/>
      <c r="O37" s="20"/>
      <c r="P37" s="20"/>
      <c r="Q37" s="20"/>
      <c r="R37" s="20"/>
      <c r="S37" s="20"/>
      <c r="T37" s="20"/>
      <c r="U37" s="20"/>
      <c r="V37" s="20"/>
      <c r="W37" s="20"/>
      <c r="X37" s="20"/>
      <c r="Y37" s="20"/>
    </row>
    <row r="38" spans="1:25"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row>
    <row r="39" spans="1:25" x14ac:dyDescent="0.2">
      <c r="A39" s="20"/>
      <c r="B39" s="20"/>
      <c r="C39" s="20"/>
      <c r="D39" s="20"/>
      <c r="E39" s="20"/>
      <c r="F39" s="20"/>
      <c r="G39" s="20"/>
      <c r="H39" s="20"/>
      <c r="I39" s="20"/>
      <c r="J39" s="20"/>
      <c r="K39" s="20"/>
      <c r="L39" s="20"/>
      <c r="M39" s="20"/>
      <c r="N39" s="20"/>
      <c r="O39" s="20"/>
      <c r="P39" s="20"/>
      <c r="Q39" s="20"/>
      <c r="R39" s="20"/>
      <c r="S39" s="20"/>
      <c r="T39" s="20"/>
      <c r="U39" s="20"/>
      <c r="V39" s="20"/>
      <c r="W39" s="20"/>
      <c r="X39" s="20"/>
      <c r="Y39" s="20"/>
    </row>
    <row r="40" spans="1:25"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row>
    <row r="41" spans="1:25"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row>
    <row r="42" spans="1:25" x14ac:dyDescent="0.2">
      <c r="A42" s="20"/>
      <c r="B42" s="20"/>
      <c r="C42" s="20"/>
      <c r="D42" s="20"/>
      <c r="E42" s="20"/>
      <c r="F42" s="20"/>
      <c r="G42" s="20"/>
      <c r="H42" s="20"/>
      <c r="I42" s="20"/>
      <c r="J42" s="20"/>
      <c r="K42" s="20"/>
      <c r="L42" s="20"/>
      <c r="M42" s="20"/>
      <c r="N42" s="20"/>
      <c r="O42" s="20"/>
      <c r="P42" s="20"/>
      <c r="Q42" s="20"/>
      <c r="R42" s="20"/>
      <c r="S42" s="20"/>
      <c r="T42" s="20"/>
      <c r="U42" s="20"/>
      <c r="V42" s="20"/>
      <c r="W42" s="20"/>
      <c r="X42" s="20"/>
      <c r="Y42" s="20"/>
    </row>
    <row r="43" spans="1:25" x14ac:dyDescent="0.2">
      <c r="A43" s="20"/>
      <c r="B43" s="20"/>
      <c r="C43" s="20"/>
      <c r="D43" s="20"/>
      <c r="E43" s="20"/>
      <c r="F43" s="20"/>
      <c r="G43" s="20"/>
      <c r="H43" s="20"/>
      <c r="I43" s="20"/>
      <c r="J43" s="20"/>
      <c r="K43" s="20"/>
      <c r="L43" s="20"/>
      <c r="M43" s="20"/>
      <c r="N43" s="20"/>
      <c r="O43" s="20"/>
      <c r="P43" s="20"/>
      <c r="Q43" s="20"/>
      <c r="R43" s="20"/>
      <c r="S43" s="20"/>
      <c r="T43" s="20"/>
      <c r="U43" s="20"/>
      <c r="V43" s="20"/>
      <c r="W43" s="20"/>
      <c r="X43" s="20"/>
      <c r="Y43" s="20"/>
    </row>
    <row r="44" spans="1:25" x14ac:dyDescent="0.2">
      <c r="A44" s="20"/>
      <c r="B44" s="20"/>
      <c r="C44" s="20"/>
      <c r="D44" s="20"/>
      <c r="E44" s="20"/>
      <c r="F44" s="20"/>
      <c r="G44" s="20"/>
      <c r="H44" s="20"/>
      <c r="I44" s="20"/>
      <c r="J44" s="20"/>
      <c r="K44" s="20"/>
      <c r="L44" s="20"/>
      <c r="M44" s="20"/>
      <c r="N44" s="20"/>
      <c r="O44" s="20"/>
      <c r="P44" s="20"/>
      <c r="Q44" s="20"/>
      <c r="R44" s="20"/>
      <c r="S44" s="20"/>
      <c r="T44" s="20"/>
      <c r="U44" s="20"/>
      <c r="V44" s="20"/>
      <c r="W44" s="20"/>
      <c r="X44" s="20"/>
      <c r="Y44" s="20"/>
    </row>
    <row r="45" spans="1:25" x14ac:dyDescent="0.2">
      <c r="A45" s="20"/>
      <c r="B45" s="20"/>
      <c r="C45" s="20"/>
      <c r="D45" s="20"/>
      <c r="E45" s="20"/>
      <c r="F45" s="20"/>
      <c r="G45" s="20"/>
      <c r="H45" s="20"/>
      <c r="I45" s="20"/>
      <c r="J45" s="20"/>
      <c r="K45" s="20"/>
      <c r="L45" s="20"/>
      <c r="M45" s="20"/>
      <c r="N45" s="20"/>
      <c r="O45" s="20"/>
      <c r="P45" s="20"/>
      <c r="Q45" s="20"/>
      <c r="R45" s="20"/>
      <c r="S45" s="20"/>
      <c r="T45" s="20"/>
      <c r="U45" s="20"/>
      <c r="V45" s="20"/>
      <c r="W45" s="20"/>
      <c r="X45" s="20"/>
      <c r="Y45" s="20"/>
    </row>
    <row r="46" spans="1:25" x14ac:dyDescent="0.2">
      <c r="A46" s="9"/>
      <c r="B46" s="9"/>
      <c r="C46" s="9"/>
      <c r="D46" s="9"/>
      <c r="E46" s="9"/>
      <c r="F46" s="9"/>
      <c r="G46" s="9"/>
      <c r="H46" s="9"/>
      <c r="I46" s="9"/>
      <c r="J46" s="9"/>
      <c r="K46" s="9"/>
      <c r="L46" s="9"/>
      <c r="M46" s="9"/>
      <c r="N46" s="9"/>
      <c r="O46" s="9"/>
      <c r="P46" s="9"/>
      <c r="Q46" s="9"/>
      <c r="R46" s="9"/>
      <c r="S46" s="9"/>
      <c r="T46" s="9"/>
      <c r="U46" s="9"/>
      <c r="V46" s="9"/>
      <c r="W46" s="9"/>
      <c r="X46" s="9"/>
      <c r="Y46" s="9"/>
    </row>
    <row r="47" spans="1:25"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row>
    <row r="48" spans="1:25"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row>
    <row r="49" spans="1:25"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row>
    <row r="50" spans="1:25"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row>
    <row r="51" spans="1:25"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row>
    <row r="52" spans="1:25"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row>
    <row r="53" spans="1:25"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row>
    <row r="54" spans="1:25"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row>
    <row r="55" spans="1:25"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row>
    <row r="56" spans="1:25"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row>
    <row r="57" spans="1:25"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row>
    <row r="58" spans="1:25"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row>
    <row r="59" spans="1:25"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row>
    <row r="60" spans="1:25"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row>
    <row r="61" spans="1:25"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row>
    <row r="62" spans="1:25"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row>
    <row r="63" spans="1:25"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row>
    <row r="64" spans="1:25"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row>
    <row r="65" spans="1:25"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row>
    <row r="66" spans="1:25"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row>
    <row r="67" spans="1:25"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row>
    <row r="68" spans="1:25"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row>
    <row r="69" spans="1:25"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row>
    <row r="70" spans="1:25"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row>
    <row r="71" spans="1:25"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row>
    <row r="72" spans="1:25"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row>
    <row r="73" spans="1:25"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row>
    <row r="74" spans="1:25"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row>
    <row r="75" spans="1:25"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row>
    <row r="76" spans="1:25"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row>
    <row r="77" spans="1:25"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row>
    <row r="78" spans="1:25"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row>
    <row r="79" spans="1:25"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row>
    <row r="80" spans="1:25"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row>
    <row r="81" spans="1:25"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row>
    <row r="82" spans="1:25"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row>
    <row r="83" spans="1:25"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row>
    <row r="84" spans="1:25"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row>
    <row r="85" spans="1:25"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row>
    <row r="86" spans="1:25"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row>
    <row r="87" spans="1:25"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row>
    <row r="88" spans="1:25"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row>
    <row r="89" spans="1:25"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row>
    <row r="90" spans="1:25"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row>
    <row r="91" spans="1:25"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row>
    <row r="92" spans="1:25"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row>
    <row r="93" spans="1:25"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row>
    <row r="94" spans="1:25"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row>
    <row r="95" spans="1:25"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row>
    <row r="96" spans="1:25"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row>
    <row r="97" spans="1:25"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row>
    <row r="98" spans="1:25"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row>
    <row r="99" spans="1:25"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row>
    <row r="100" spans="1:25"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row>
    <row r="101" spans="1:25"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row>
    <row r="102" spans="1:25"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row>
    <row r="103" spans="1:25"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row>
    <row r="104" spans="1:25"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row>
    <row r="105" spans="1:25"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row>
    <row r="106" spans="1:25"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row>
    <row r="107" spans="1:25"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row>
    <row r="108" spans="1:25"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row>
    <row r="109" spans="1:25" ht="0.75" customHeight="1"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row>
    <row r="110" spans="1:25" ht="3.75" hidden="1" customHeight="1"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f>B16+B17</f>
        <v>294</v>
      </c>
      <c r="C118" s="15">
        <f t="shared" ref="C118:Y118" si="3">C16+C17</f>
        <v>294</v>
      </c>
      <c r="D118" s="15">
        <f t="shared" si="3"/>
        <v>292</v>
      </c>
      <c r="E118" s="15">
        <f t="shared" si="3"/>
        <v>298</v>
      </c>
      <c r="F118" s="15">
        <f t="shared" si="3"/>
        <v>297</v>
      </c>
      <c r="G118" s="15">
        <f t="shared" si="3"/>
        <v>303</v>
      </c>
      <c r="H118" s="15">
        <f t="shared" si="3"/>
        <v>444</v>
      </c>
      <c r="I118" s="15">
        <f t="shared" si="3"/>
        <v>710</v>
      </c>
      <c r="J118" s="15">
        <f t="shared" si="3"/>
        <v>965</v>
      </c>
      <c r="K118" s="15">
        <f t="shared" si="3"/>
        <v>1140</v>
      </c>
      <c r="L118" s="15">
        <f t="shared" si="3"/>
        <v>1258</v>
      </c>
      <c r="M118" s="15">
        <f t="shared" si="3"/>
        <v>1298</v>
      </c>
      <c r="N118" s="15">
        <f t="shared" si="3"/>
        <v>1277</v>
      </c>
      <c r="O118" s="15">
        <f t="shared" si="3"/>
        <v>1189</v>
      </c>
      <c r="P118" s="15">
        <f t="shared" si="3"/>
        <v>1074</v>
      </c>
      <c r="Q118" s="15">
        <f t="shared" si="3"/>
        <v>892</v>
      </c>
      <c r="R118" s="15">
        <f t="shared" si="3"/>
        <v>671</v>
      </c>
      <c r="S118" s="15">
        <f t="shared" si="3"/>
        <v>543</v>
      </c>
      <c r="T118" s="15">
        <f t="shared" si="3"/>
        <v>520</v>
      </c>
      <c r="U118" s="15">
        <f t="shared" si="3"/>
        <v>515</v>
      </c>
      <c r="V118" s="15">
        <f t="shared" si="3"/>
        <v>521</v>
      </c>
      <c r="W118" s="15">
        <f t="shared" si="3"/>
        <v>516</v>
      </c>
      <c r="X118" s="15">
        <f t="shared" si="3"/>
        <v>509</v>
      </c>
      <c r="Y118" s="15">
        <f t="shared" si="3"/>
        <v>508</v>
      </c>
      <c r="Z118" s="16"/>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row>
    <row r="124" spans="1:30" x14ac:dyDescent="0.2">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row>
    <row r="125" spans="1:30" x14ac:dyDescent="0.2">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30" x14ac:dyDescent="0.2">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33" spans="7:7" x14ac:dyDescent="0.2">
      <c r="G133" s="17"/>
    </row>
  </sheetData>
  <mergeCells count="7">
    <mergeCell ref="A28:Y45"/>
    <mergeCell ref="A47:Y110"/>
    <mergeCell ref="A1:Y3"/>
    <mergeCell ref="A6:Y6"/>
    <mergeCell ref="A4:Y5"/>
    <mergeCell ref="A7:Y13"/>
    <mergeCell ref="A24:Y24"/>
  </mergeCells>
  <printOptions horizontalCentered="1" verticalCentered="1"/>
  <pageMargins left="0.39370078740157483" right="0.39370078740157483" top="0.39370078740157483" bottom="0.39370078740157483" header="0.39370078740157483" footer="0.39370078740157483"/>
  <pageSetup paperSize="9" scale="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Μαρία Σουλινάρη</cp:lastModifiedBy>
  <cp:lastPrinted>2021-10-11T08:39:01Z</cp:lastPrinted>
  <dcterms:created xsi:type="dcterms:W3CDTF">2020-02-17T14:15:32Z</dcterms:created>
  <dcterms:modified xsi:type="dcterms:W3CDTF">2023-03-20T07:49:28Z</dcterms:modified>
</cp:coreProperties>
</file>