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X:\Target Model\HBR\HBR_2022\09_2022\20220919\"/>
    </mc:Choice>
  </mc:AlternateContent>
  <xr:revisionPtr revIDLastSave="0" documentId="13_ncr:1_{101D03C2-4AA5-4E17-B5E6-12266089C22E}" xr6:coauthVersionLast="47" xr6:coauthVersionMax="47" xr10:uidLastSave="{00000000-0000-0000-0000-000000000000}"/>
  <bookViews>
    <workbookView xWindow="-108" yWindow="-108" windowWidth="23256" windowHeight="12576" xr2:uid="{00000000-000D-0000-FFFF-FFFF00000000}"/>
  </bookViews>
  <sheets>
    <sheet name="Sheet" sheetId="1" r:id="rId1"/>
  </sheets>
  <definedNames>
    <definedName name="_xlnm.Print_Area" localSheetId="0">Sheet!$A$1:$Y$110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8" i="1" l="1"/>
  <c r="D118" i="1"/>
  <c r="E118" i="1"/>
  <c r="F118" i="1"/>
  <c r="G118" i="1"/>
  <c r="H118" i="1"/>
  <c r="I118" i="1"/>
  <c r="J118" i="1"/>
  <c r="K118" i="1"/>
  <c r="L118" i="1"/>
  <c r="M118" i="1"/>
  <c r="N118" i="1"/>
  <c r="O118" i="1"/>
  <c r="P118" i="1"/>
  <c r="Q118" i="1"/>
  <c r="R118" i="1"/>
  <c r="S118" i="1"/>
  <c r="T118" i="1"/>
  <c r="U118" i="1"/>
  <c r="V118" i="1"/>
  <c r="W118" i="1"/>
  <c r="X118" i="1"/>
  <c r="Y118" i="1"/>
  <c r="B118" i="1"/>
  <c r="Y26" i="1"/>
  <c r="A24" i="1"/>
  <c r="B25" i="1"/>
  <c r="C25" i="1"/>
  <c r="D25" i="1"/>
  <c r="E25" i="1"/>
  <c r="F25" i="1"/>
  <c r="G25" i="1"/>
  <c r="H25" i="1"/>
  <c r="I25" i="1"/>
  <c r="J25" i="1"/>
  <c r="K25" i="1"/>
  <c r="L25" i="1"/>
  <c r="M25" i="1"/>
  <c r="N25" i="1"/>
  <c r="O25" i="1"/>
  <c r="P25" i="1"/>
  <c r="Q25" i="1"/>
  <c r="R25" i="1"/>
  <c r="S25" i="1"/>
  <c r="T25" i="1"/>
  <c r="U25" i="1"/>
  <c r="V25" i="1"/>
  <c r="W25" i="1"/>
  <c r="X25" i="1"/>
  <c r="Y25" i="1"/>
  <c r="B26" i="1"/>
  <c r="F26" i="1"/>
  <c r="J26" i="1"/>
  <c r="N26" i="1"/>
  <c r="R26" i="1"/>
  <c r="V26" i="1"/>
  <c r="B27" i="1"/>
  <c r="C27" i="1"/>
  <c r="D27" i="1"/>
  <c r="E27" i="1"/>
  <c r="F27" i="1"/>
  <c r="G27" i="1"/>
  <c r="H27" i="1"/>
  <c r="I27" i="1"/>
  <c r="J27" i="1"/>
  <c r="K27" i="1"/>
  <c r="L27" i="1"/>
  <c r="M27" i="1"/>
  <c r="N27" i="1"/>
  <c r="O27" i="1"/>
  <c r="P27" i="1"/>
  <c r="Q27" i="1"/>
  <c r="R27" i="1"/>
  <c r="S27" i="1"/>
  <c r="T27" i="1"/>
  <c r="U27" i="1"/>
  <c r="V27" i="1"/>
  <c r="W27" i="1"/>
  <c r="X27" i="1"/>
  <c r="Y27" i="1"/>
  <c r="C26" i="1"/>
  <c r="G26" i="1"/>
  <c r="K26" i="1"/>
  <c r="O26" i="1"/>
  <c r="S26" i="1"/>
  <c r="W26" i="1"/>
  <c r="D26" i="1"/>
  <c r="H26" i="1"/>
  <c r="L26" i="1"/>
  <c r="P26" i="1"/>
  <c r="T26" i="1"/>
  <c r="X26" i="1"/>
  <c r="E26" i="1"/>
  <c r="I26" i="1"/>
  <c r="M26" i="1"/>
  <c r="Q26" i="1"/>
  <c r="U26" i="1"/>
</calcChain>
</file>

<file path=xl/sharedStrings.xml><?xml version="1.0" encoding="utf-8"?>
<sst xmlns="http://schemas.openxmlformats.org/spreadsheetml/2006/main" count="16" uniqueCount="15">
  <si>
    <t>MTU</t>
  </si>
  <si>
    <t>PORTFOLIO</t>
  </si>
  <si>
    <t>DAPEEP_BZ1_DRP</t>
  </si>
  <si>
    <t>FOSETEK_BZ1_NDR</t>
  </si>
  <si>
    <t>FOSETEK_BZ1_DRP</t>
  </si>
  <si>
    <t>ALOUMINIO</t>
  </si>
  <si>
    <t xml:space="preserve">Energy Markets - Day Ahead Market (DAM) </t>
  </si>
  <si>
    <t>FOSETEK_BZ01_NDR_SA</t>
  </si>
  <si>
    <t>DAPEEP_BZ01_DRP</t>
  </si>
  <si>
    <t>FOSETEK_BZ01_NDR_NA</t>
  </si>
  <si>
    <t>FOSETEK_BZ01_DRP</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</si>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</sst>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8"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30">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0" fontId="9" fillId="0" borderId="6" xfId="0" applyFont="1" applyBorder="1"/>
    <xf numFmtId="2" fontId="9" fillId="0" borderId="6" xfId="0" applyNumberFormat="1" applyFont="1" applyBorder="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9" fillId="0" borderId="6" xfId="0" applyNumberFormat="1" applyFont="1" applyBorder="1" applyAlignment="1">
      <alignment horizontal="right"/>
    </xf>
    <xf numFmtId="2" fontId="16" fillId="0" borderId="0" xfId="0" applyNumberFormat="1" applyFont="1"/>
    <xf numFmtId="0" fontId="16" fillId="0" borderId="0" xfId="0" applyFont="1"/>
    <xf numFmtId="0" fontId="17" fillId="0" borderId="0" xfId="0" applyFont="1"/>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860</c:v>
                </c:pt>
                <c:pt idx="1">
                  <c:v>858</c:v>
                </c:pt>
                <c:pt idx="2">
                  <c:v>838</c:v>
                </c:pt>
                <c:pt idx="3">
                  <c:v>811</c:v>
                </c:pt>
                <c:pt idx="4">
                  <c:v>766</c:v>
                </c:pt>
                <c:pt idx="5">
                  <c:v>708</c:v>
                </c:pt>
                <c:pt idx="6">
                  <c:v>682</c:v>
                </c:pt>
                <c:pt idx="7">
                  <c:v>893</c:v>
                </c:pt>
                <c:pt idx="8">
                  <c:v>1293</c:v>
                </c:pt>
                <c:pt idx="9">
                  <c:v>1654</c:v>
                </c:pt>
                <c:pt idx="10">
                  <c:v>1898</c:v>
                </c:pt>
                <c:pt idx="11">
                  <c:v>2045</c:v>
                </c:pt>
                <c:pt idx="12">
                  <c:v>2101</c:v>
                </c:pt>
                <c:pt idx="13">
                  <c:v>2062</c:v>
                </c:pt>
                <c:pt idx="14">
                  <c:v>1920</c:v>
                </c:pt>
                <c:pt idx="15">
                  <c:v>1643</c:v>
                </c:pt>
                <c:pt idx="16">
                  <c:v>1210</c:v>
                </c:pt>
                <c:pt idx="17">
                  <c:v>731</c:v>
                </c:pt>
                <c:pt idx="18">
                  <c:v>465</c:v>
                </c:pt>
                <c:pt idx="19">
                  <c:v>417</c:v>
                </c:pt>
                <c:pt idx="20">
                  <c:v>402</c:v>
                </c:pt>
                <c:pt idx="21">
                  <c:v>384</c:v>
                </c:pt>
                <c:pt idx="22">
                  <c:v>367</c:v>
                </c:pt>
                <c:pt idx="23">
                  <c:v>357</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0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50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698331989641356"/>
          <c:y val="0.13924039476910111"/>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Sheet!$A$20</c:f>
              <c:strCache>
                <c:ptCount val="1"/>
                <c:pt idx="0">
                  <c:v>FOSETEK_BZ01_NDR_SA</c:v>
                </c:pt>
              </c:strCache>
            </c:strRef>
          </c:tx>
          <c:spPr>
            <a:solidFill>
              <a:srgbClr val="75BDA7"/>
            </a:solidFill>
            <a:ln>
              <a:solidFill>
                <a:srgbClr val="75BDA7"/>
              </a:solidFill>
            </a:ln>
          </c:spPr>
          <c:invertIfNegative val="0"/>
          <c:val>
            <c:numRef>
              <c:f>Sheet!$B$20:$Y$20</c:f>
              <c:numCache>
                <c:formatCode>0.00</c:formatCode>
                <c:ptCount val="24"/>
                <c:pt idx="0">
                  <c:v>2</c:v>
                </c:pt>
                <c:pt idx="1">
                  <c:v>2</c:v>
                </c:pt>
                <c:pt idx="2">
                  <c:v>2</c:v>
                </c:pt>
                <c:pt idx="3">
                  <c:v>2</c:v>
                </c:pt>
                <c:pt idx="4">
                  <c:v>2</c:v>
                </c:pt>
                <c:pt idx="5">
                  <c:v>2</c:v>
                </c:pt>
                <c:pt idx="6">
                  <c:v>2</c:v>
                </c:pt>
                <c:pt idx="7">
                  <c:v>3</c:v>
                </c:pt>
                <c:pt idx="8">
                  <c:v>5</c:v>
                </c:pt>
                <c:pt idx="9">
                  <c:v>6</c:v>
                </c:pt>
                <c:pt idx="10">
                  <c:v>7</c:v>
                </c:pt>
                <c:pt idx="11">
                  <c:v>9</c:v>
                </c:pt>
                <c:pt idx="12">
                  <c:v>9</c:v>
                </c:pt>
                <c:pt idx="13">
                  <c:v>11</c:v>
                </c:pt>
                <c:pt idx="14">
                  <c:v>13</c:v>
                </c:pt>
                <c:pt idx="15">
                  <c:v>14</c:v>
                </c:pt>
                <c:pt idx="16">
                  <c:v>13</c:v>
                </c:pt>
                <c:pt idx="17">
                  <c:v>9</c:v>
                </c:pt>
                <c:pt idx="18">
                  <c:v>6</c:v>
                </c:pt>
                <c:pt idx="19">
                  <c:v>5</c:v>
                </c:pt>
                <c:pt idx="20">
                  <c:v>4</c:v>
                </c:pt>
                <c:pt idx="21">
                  <c:v>3</c:v>
                </c:pt>
                <c:pt idx="22">
                  <c:v>3</c:v>
                </c:pt>
                <c:pt idx="23">
                  <c:v>3</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Sheet!$A$23</c:f>
              <c:strCache>
                <c:ptCount val="1"/>
                <c:pt idx="0">
                  <c:v>ALOUMINIO</c:v>
                </c:pt>
              </c:strCache>
            </c:strRef>
          </c:tx>
          <c:spPr>
            <a:ln w="34925">
              <a:solidFill>
                <a:srgbClr val="002060"/>
              </a:solidFill>
              <a:prstDash val="solid"/>
            </a:ln>
          </c:spPr>
          <c:marker>
            <c:symbol val="none"/>
          </c:marker>
          <c:val>
            <c:numRef>
              <c:f>Sheet!$B$23:$Y$23</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5</c:v>
                </c:pt>
                <c:pt idx="1">
                  <c:v>5</c:v>
                </c:pt>
                <c:pt idx="2">
                  <c:v>5</c:v>
                </c:pt>
                <c:pt idx="3">
                  <c:v>5</c:v>
                </c:pt>
                <c:pt idx="4">
                  <c:v>5</c:v>
                </c:pt>
                <c:pt idx="5">
                  <c:v>4</c:v>
                </c:pt>
                <c:pt idx="6">
                  <c:v>22</c:v>
                </c:pt>
                <c:pt idx="7">
                  <c:v>29</c:v>
                </c:pt>
                <c:pt idx="8">
                  <c:v>42</c:v>
                </c:pt>
                <c:pt idx="9">
                  <c:v>53</c:v>
                </c:pt>
                <c:pt idx="10">
                  <c:v>61</c:v>
                </c:pt>
                <c:pt idx="11">
                  <c:v>66</c:v>
                </c:pt>
                <c:pt idx="12">
                  <c:v>67</c:v>
                </c:pt>
                <c:pt idx="13">
                  <c:v>66</c:v>
                </c:pt>
                <c:pt idx="14">
                  <c:v>62</c:v>
                </c:pt>
                <c:pt idx="15">
                  <c:v>53</c:v>
                </c:pt>
                <c:pt idx="16">
                  <c:v>39</c:v>
                </c:pt>
                <c:pt idx="17">
                  <c:v>4</c:v>
                </c:pt>
                <c:pt idx="18">
                  <c:v>3</c:v>
                </c:pt>
                <c:pt idx="19">
                  <c:v>3</c:v>
                </c:pt>
                <c:pt idx="20">
                  <c:v>2</c:v>
                </c:pt>
                <c:pt idx="21">
                  <c:v>2</c:v>
                </c:pt>
                <c:pt idx="22">
                  <c:v>2</c:v>
                </c:pt>
                <c:pt idx="23">
                  <c:v>2</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10"/>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53229746897296E-2"/>
          <c:y val="0.11059237181114367"/>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39</c:v>
                </c:pt>
                <c:pt idx="1">
                  <c:v>43</c:v>
                </c:pt>
                <c:pt idx="2">
                  <c:v>47</c:v>
                </c:pt>
                <c:pt idx="3">
                  <c:v>50</c:v>
                </c:pt>
                <c:pt idx="4">
                  <c:v>49</c:v>
                </c:pt>
                <c:pt idx="5">
                  <c:v>46</c:v>
                </c:pt>
                <c:pt idx="6">
                  <c:v>50</c:v>
                </c:pt>
                <c:pt idx="7">
                  <c:v>69</c:v>
                </c:pt>
                <c:pt idx="8">
                  <c:v>93</c:v>
                </c:pt>
                <c:pt idx="9">
                  <c:v>107</c:v>
                </c:pt>
                <c:pt idx="10">
                  <c:v>113</c:v>
                </c:pt>
                <c:pt idx="11">
                  <c:v>115</c:v>
                </c:pt>
                <c:pt idx="12">
                  <c:v>112</c:v>
                </c:pt>
                <c:pt idx="13">
                  <c:v>109</c:v>
                </c:pt>
                <c:pt idx="14">
                  <c:v>105</c:v>
                </c:pt>
                <c:pt idx="15">
                  <c:v>97</c:v>
                </c:pt>
                <c:pt idx="16">
                  <c:v>83</c:v>
                </c:pt>
                <c:pt idx="17">
                  <c:v>61</c:v>
                </c:pt>
                <c:pt idx="18">
                  <c:v>48</c:v>
                </c:pt>
                <c:pt idx="19">
                  <c:v>46</c:v>
                </c:pt>
                <c:pt idx="20">
                  <c:v>43</c:v>
                </c:pt>
                <c:pt idx="21">
                  <c:v>41</c:v>
                </c:pt>
                <c:pt idx="22">
                  <c:v>40</c:v>
                </c:pt>
                <c:pt idx="23">
                  <c:v>39</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25"/>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0</xdr:row>
      <xdr:rowOff>47625</xdr:rowOff>
    </xdr:from>
    <xdr:to>
      <xdr:col>0</xdr:col>
      <xdr:colOff>1292678</xdr:colOff>
      <xdr:row>5</xdr:row>
      <xdr:rowOff>284251</xdr:rowOff>
    </xdr:to>
    <xdr:pic>
      <xdr:nvPicPr>
        <xdr:cNvPr id="290724" name="Picture 1">
          <a:extLst>
            <a:ext uri="{FF2B5EF4-FFF2-40B4-BE49-F238E27FC236}">
              <a16:creationId xmlns:a16="http://schemas.microsoft.com/office/drawing/2014/main" id="{00000000-0008-0000-0000-0000A46F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47625"/>
          <a:ext cx="1045029" cy="105305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23</xdr:row>
      <xdr:rowOff>155547</xdr:rowOff>
    </xdr:from>
    <xdr:to>
      <xdr:col>24</xdr:col>
      <xdr:colOff>588514</xdr:colOff>
      <xdr:row>44</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44</xdr:row>
      <xdr:rowOff>97972</xdr:rowOff>
    </xdr:from>
    <xdr:to>
      <xdr:col>24</xdr:col>
      <xdr:colOff>588514</xdr:colOff>
      <xdr:row>76</xdr:row>
      <xdr:rowOff>90712</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77</xdr:row>
      <xdr:rowOff>27216</xdr:rowOff>
    </xdr:from>
    <xdr:to>
      <xdr:col>24</xdr:col>
      <xdr:colOff>588514</xdr:colOff>
      <xdr:row>108</xdr:row>
      <xdr:rowOff>1</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133"/>
  <sheetViews>
    <sheetView tabSelected="1" view="pageBreakPreview" zoomScale="70" zoomScaleNormal="90" zoomScaleSheetLayoutView="70" zoomScalePageLayoutView="90" workbookViewId="0">
      <selection activeCell="AH60" sqref="AH60"/>
    </sheetView>
  </sheetViews>
  <sheetFormatPr defaultRowHeight="13.2" x14ac:dyDescent="0.25"/>
  <cols>
    <col min="1" max="1" width="26" customWidth="1"/>
    <col min="2" max="24" width="9.109375" customWidth="1"/>
    <col min="25" max="25" width="11" customWidth="1"/>
  </cols>
  <sheetData>
    <row r="1" spans="1:25" x14ac:dyDescent="0.25">
      <c r="A1" s="23" t="s">
        <v>6</v>
      </c>
      <c r="B1" s="23"/>
      <c r="C1" s="23"/>
      <c r="D1" s="23"/>
      <c r="E1" s="23"/>
      <c r="F1" s="23"/>
      <c r="G1" s="23"/>
      <c r="H1" s="23"/>
      <c r="I1" s="23"/>
      <c r="J1" s="23"/>
      <c r="K1" s="23"/>
      <c r="L1" s="23"/>
      <c r="M1" s="23"/>
      <c r="N1" s="23"/>
      <c r="O1" s="23"/>
      <c r="P1" s="23"/>
      <c r="Q1" s="23"/>
      <c r="R1" s="23"/>
      <c r="S1" s="23"/>
      <c r="T1" s="23"/>
      <c r="U1" s="23"/>
      <c r="V1" s="23"/>
      <c r="W1" s="23"/>
      <c r="X1" s="23"/>
      <c r="Y1" s="23"/>
    </row>
    <row r="2" spans="1:25" x14ac:dyDescent="0.25">
      <c r="A2" s="23"/>
      <c r="B2" s="23"/>
      <c r="C2" s="23"/>
      <c r="D2" s="23"/>
      <c r="E2" s="23"/>
      <c r="F2" s="23"/>
      <c r="G2" s="23"/>
      <c r="H2" s="23"/>
      <c r="I2" s="23"/>
      <c r="J2" s="23"/>
      <c r="K2" s="23"/>
      <c r="L2" s="23"/>
      <c r="M2" s="23"/>
      <c r="N2" s="23"/>
      <c r="O2" s="23"/>
      <c r="P2" s="23"/>
      <c r="Q2" s="23"/>
      <c r="R2" s="23"/>
      <c r="S2" s="23"/>
      <c r="T2" s="23"/>
      <c r="U2" s="23"/>
      <c r="V2" s="23"/>
      <c r="W2" s="23"/>
      <c r="X2" s="23"/>
      <c r="Y2" s="23"/>
    </row>
    <row r="3" spans="1:25" x14ac:dyDescent="0.25">
      <c r="A3" s="23"/>
      <c r="B3" s="23"/>
      <c r="C3" s="23"/>
      <c r="D3" s="23"/>
      <c r="E3" s="23"/>
      <c r="F3" s="23"/>
      <c r="G3" s="23"/>
      <c r="H3" s="23"/>
      <c r="I3" s="23"/>
      <c r="J3" s="23"/>
      <c r="K3" s="23"/>
      <c r="L3" s="23"/>
      <c r="M3" s="23"/>
      <c r="N3" s="23"/>
      <c r="O3" s="23"/>
      <c r="P3" s="23"/>
      <c r="Q3" s="23"/>
      <c r="R3" s="23"/>
      <c r="S3" s="23"/>
      <c r="T3" s="23"/>
      <c r="U3" s="23"/>
      <c r="V3" s="23"/>
      <c r="W3" s="23"/>
      <c r="X3" s="23"/>
      <c r="Y3" s="23"/>
    </row>
    <row r="4" spans="1:25" x14ac:dyDescent="0.25">
      <c r="A4" s="25">
        <v>44823</v>
      </c>
      <c r="B4" s="25"/>
      <c r="C4" s="25"/>
      <c r="D4" s="25"/>
      <c r="E4" s="25"/>
      <c r="F4" s="25"/>
      <c r="G4" s="25"/>
      <c r="H4" s="25"/>
      <c r="I4" s="25"/>
      <c r="J4" s="25"/>
      <c r="K4" s="25"/>
      <c r="L4" s="25"/>
      <c r="M4" s="25"/>
      <c r="N4" s="25"/>
      <c r="O4" s="25"/>
      <c r="P4" s="25"/>
      <c r="Q4" s="25"/>
      <c r="R4" s="25"/>
      <c r="S4" s="25"/>
      <c r="T4" s="25"/>
      <c r="U4" s="25"/>
      <c r="V4" s="25"/>
      <c r="W4" s="25"/>
      <c r="X4" s="25"/>
      <c r="Y4" s="25"/>
    </row>
    <row r="5" spans="1:25" x14ac:dyDescent="0.25">
      <c r="A5" s="25"/>
      <c r="B5" s="25"/>
      <c r="C5" s="25"/>
      <c r="D5" s="25"/>
      <c r="E5" s="25"/>
      <c r="F5" s="25"/>
      <c r="G5" s="25"/>
      <c r="H5" s="25"/>
      <c r="I5" s="25"/>
      <c r="J5" s="25"/>
      <c r="K5" s="25"/>
      <c r="L5" s="25"/>
      <c r="M5" s="25"/>
      <c r="N5" s="25"/>
      <c r="O5" s="25"/>
      <c r="P5" s="25"/>
      <c r="Q5" s="25"/>
      <c r="R5" s="25"/>
      <c r="S5" s="25"/>
      <c r="T5" s="25"/>
      <c r="U5" s="25"/>
      <c r="V5" s="25"/>
      <c r="W5" s="25"/>
      <c r="X5" s="25"/>
      <c r="Y5" s="25"/>
    </row>
    <row r="6" spans="1:25" ht="24.75" customHeight="1" x14ac:dyDescent="0.25">
      <c r="A6" s="24"/>
      <c r="B6" s="24"/>
      <c r="C6" s="24"/>
      <c r="D6" s="24"/>
      <c r="E6" s="24"/>
      <c r="F6" s="24"/>
      <c r="G6" s="24"/>
      <c r="H6" s="24"/>
      <c r="I6" s="24"/>
      <c r="J6" s="24"/>
      <c r="K6" s="24"/>
      <c r="L6" s="24"/>
      <c r="M6" s="24"/>
      <c r="N6" s="24"/>
      <c r="O6" s="24"/>
      <c r="P6" s="24"/>
      <c r="Q6" s="24"/>
      <c r="R6" s="24"/>
      <c r="S6" s="24"/>
      <c r="T6" s="24"/>
      <c r="U6" s="24"/>
      <c r="V6" s="24"/>
      <c r="W6" s="24"/>
      <c r="X6" s="24"/>
      <c r="Y6" s="24"/>
    </row>
    <row r="7" spans="1:25" ht="12.9" customHeight="1" x14ac:dyDescent="0.25">
      <c r="A7" s="26" t="s">
        <v>12</v>
      </c>
      <c r="B7" s="26"/>
      <c r="C7" s="26"/>
      <c r="D7" s="26"/>
      <c r="E7" s="26"/>
      <c r="F7" s="26"/>
      <c r="G7" s="26"/>
      <c r="H7" s="26"/>
      <c r="I7" s="26"/>
      <c r="J7" s="26"/>
      <c r="K7" s="26"/>
      <c r="L7" s="26"/>
      <c r="M7" s="26"/>
      <c r="N7" s="26"/>
      <c r="O7" s="26"/>
      <c r="P7" s="26"/>
      <c r="Q7" s="26"/>
      <c r="R7" s="26"/>
      <c r="S7" s="26"/>
      <c r="T7" s="26"/>
      <c r="U7" s="26"/>
      <c r="V7" s="26"/>
      <c r="W7" s="26"/>
      <c r="X7" s="26"/>
      <c r="Y7" s="26"/>
    </row>
    <row r="8" spans="1:25" ht="12.6" customHeight="1" x14ac:dyDescent="0.25">
      <c r="A8" s="26"/>
      <c r="B8" s="26"/>
      <c r="C8" s="26"/>
      <c r="D8" s="26"/>
      <c r="E8" s="26"/>
      <c r="F8" s="26"/>
      <c r="G8" s="26"/>
      <c r="H8" s="26"/>
      <c r="I8" s="26"/>
      <c r="J8" s="26"/>
      <c r="K8" s="26"/>
      <c r="L8" s="26"/>
      <c r="M8" s="26"/>
      <c r="N8" s="26"/>
      <c r="O8" s="26"/>
      <c r="P8" s="26"/>
      <c r="Q8" s="26"/>
      <c r="R8" s="26"/>
      <c r="S8" s="26"/>
      <c r="T8" s="26"/>
      <c r="U8" s="26"/>
      <c r="V8" s="26"/>
      <c r="W8" s="26"/>
      <c r="X8" s="26"/>
      <c r="Y8" s="26"/>
    </row>
    <row r="9" spans="1:25" ht="12.6" customHeight="1" x14ac:dyDescent="0.25">
      <c r="A9" s="26"/>
      <c r="B9" s="26"/>
      <c r="C9" s="26"/>
      <c r="D9" s="26"/>
      <c r="E9" s="26"/>
      <c r="F9" s="26"/>
      <c r="G9" s="26"/>
      <c r="H9" s="26"/>
      <c r="I9" s="26"/>
      <c r="J9" s="26"/>
      <c r="K9" s="26"/>
      <c r="L9" s="26"/>
      <c r="M9" s="26"/>
      <c r="N9" s="26"/>
      <c r="O9" s="26"/>
      <c r="P9" s="26"/>
      <c r="Q9" s="26"/>
      <c r="R9" s="26"/>
      <c r="S9" s="26"/>
      <c r="T9" s="26"/>
      <c r="U9" s="26"/>
      <c r="V9" s="26"/>
      <c r="W9" s="26"/>
      <c r="X9" s="26"/>
      <c r="Y9" s="26"/>
    </row>
    <row r="10" spans="1:25" ht="12.6" customHeight="1" x14ac:dyDescent="0.25">
      <c r="A10" s="26"/>
      <c r="B10" s="26"/>
      <c r="C10" s="26"/>
      <c r="D10" s="26"/>
      <c r="E10" s="26"/>
      <c r="F10" s="26"/>
      <c r="G10" s="26"/>
      <c r="H10" s="26"/>
      <c r="I10" s="26"/>
      <c r="J10" s="26"/>
      <c r="K10" s="26"/>
      <c r="L10" s="26"/>
      <c r="M10" s="26"/>
      <c r="N10" s="26"/>
      <c r="O10" s="26"/>
      <c r="P10" s="26"/>
      <c r="Q10" s="26"/>
      <c r="R10" s="26"/>
      <c r="S10" s="26"/>
      <c r="T10" s="26"/>
      <c r="U10" s="26"/>
      <c r="V10" s="26"/>
      <c r="W10" s="26"/>
      <c r="X10" s="26"/>
      <c r="Y10" s="26"/>
    </row>
    <row r="11" spans="1:25" ht="12.6" customHeight="1" x14ac:dyDescent="0.25">
      <c r="A11" s="26"/>
      <c r="B11" s="26"/>
      <c r="C11" s="26"/>
      <c r="D11" s="26"/>
      <c r="E11" s="26"/>
      <c r="F11" s="26"/>
      <c r="G11" s="26"/>
      <c r="H11" s="26"/>
      <c r="I11" s="26"/>
      <c r="J11" s="26"/>
      <c r="K11" s="26"/>
      <c r="L11" s="26"/>
      <c r="M11" s="26"/>
      <c r="N11" s="26"/>
      <c r="O11" s="26"/>
      <c r="P11" s="26"/>
      <c r="Q11" s="26"/>
      <c r="R11" s="26"/>
      <c r="S11" s="26"/>
      <c r="T11" s="26"/>
      <c r="U11" s="26"/>
      <c r="V11" s="26"/>
      <c r="W11" s="26"/>
      <c r="X11" s="26"/>
      <c r="Y11" s="26"/>
    </row>
    <row r="12" spans="1:25" ht="12.6" customHeight="1" x14ac:dyDescent="0.25">
      <c r="A12" s="26"/>
      <c r="B12" s="26"/>
      <c r="C12" s="26"/>
      <c r="D12" s="26"/>
      <c r="E12" s="26"/>
      <c r="F12" s="26"/>
      <c r="G12" s="26"/>
      <c r="H12" s="26"/>
      <c r="I12" s="26"/>
      <c r="J12" s="26"/>
      <c r="K12" s="26"/>
      <c r="L12" s="26"/>
      <c r="M12" s="26"/>
      <c r="N12" s="26"/>
      <c r="O12" s="26"/>
      <c r="P12" s="26"/>
      <c r="Q12" s="26"/>
      <c r="R12" s="26"/>
      <c r="S12" s="26"/>
      <c r="T12" s="26"/>
      <c r="U12" s="26"/>
      <c r="V12" s="26"/>
      <c r="W12" s="26"/>
      <c r="X12" s="26"/>
      <c r="Y12" s="26"/>
    </row>
    <row r="13" spans="1:25" ht="13.5" customHeight="1" thickBot="1" x14ac:dyDescent="0.3">
      <c r="A13" s="27"/>
      <c r="B13" s="27"/>
      <c r="C13" s="27"/>
      <c r="D13" s="27"/>
      <c r="E13" s="27"/>
      <c r="F13" s="27"/>
      <c r="G13" s="27"/>
      <c r="H13" s="27"/>
      <c r="I13" s="27"/>
      <c r="J13" s="27"/>
      <c r="K13" s="27"/>
      <c r="L13" s="27"/>
      <c r="M13" s="27"/>
      <c r="N13" s="27"/>
      <c r="O13" s="27"/>
      <c r="P13" s="27"/>
      <c r="Q13" s="27"/>
      <c r="R13" s="27"/>
      <c r="S13" s="27"/>
      <c r="T13" s="27"/>
      <c r="U13" s="27"/>
      <c r="V13" s="27"/>
      <c r="W13" s="27"/>
      <c r="X13" s="27"/>
      <c r="Y13" s="27"/>
    </row>
    <row r="14" spans="1:25" ht="16.8" thickTop="1" thickBot="1" x14ac:dyDescent="0.3">
      <c r="A14" s="5" t="s">
        <v>0</v>
      </c>
      <c r="B14" s="6">
        <v>1</v>
      </c>
      <c r="C14" s="7">
        <v>2</v>
      </c>
      <c r="D14" s="7">
        <v>3</v>
      </c>
      <c r="E14" s="7">
        <v>4</v>
      </c>
      <c r="F14" s="7">
        <v>5</v>
      </c>
      <c r="G14" s="7">
        <v>6</v>
      </c>
      <c r="H14" s="7">
        <v>7</v>
      </c>
      <c r="I14" s="7">
        <v>8</v>
      </c>
      <c r="J14" s="7">
        <v>9</v>
      </c>
      <c r="K14" s="7">
        <v>10</v>
      </c>
      <c r="L14" s="7">
        <v>11</v>
      </c>
      <c r="M14" s="7">
        <v>12</v>
      </c>
      <c r="N14" s="7">
        <v>13</v>
      </c>
      <c r="O14" s="7">
        <v>14</v>
      </c>
      <c r="P14" s="7">
        <v>15</v>
      </c>
      <c r="Q14" s="7">
        <v>16</v>
      </c>
      <c r="R14" s="7">
        <v>17</v>
      </c>
      <c r="S14" s="7">
        <v>18</v>
      </c>
      <c r="T14" s="7">
        <v>19</v>
      </c>
      <c r="U14" s="7">
        <v>20</v>
      </c>
      <c r="V14" s="7">
        <v>21</v>
      </c>
      <c r="W14" s="7">
        <v>22</v>
      </c>
      <c r="X14" s="7">
        <v>23</v>
      </c>
      <c r="Y14" s="8">
        <v>24</v>
      </c>
    </row>
    <row r="15" spans="1:25" ht="16.8" thickTop="1" thickBot="1" x14ac:dyDescent="0.3">
      <c r="A15" s="9" t="s">
        <v>1</v>
      </c>
      <c r="B15" s="14"/>
      <c r="C15" s="14"/>
      <c r="D15" s="14"/>
      <c r="E15" s="14"/>
      <c r="F15" s="14"/>
      <c r="G15" s="14"/>
      <c r="H15" s="14"/>
      <c r="I15" s="14"/>
      <c r="J15" s="14"/>
      <c r="K15" s="14"/>
      <c r="L15" s="14"/>
      <c r="M15" s="14"/>
      <c r="N15" s="14"/>
      <c r="O15" s="14"/>
      <c r="P15" s="14"/>
      <c r="Q15" s="14"/>
      <c r="R15" s="14"/>
      <c r="S15" s="14"/>
      <c r="T15" s="14"/>
      <c r="U15" s="14"/>
      <c r="V15" s="14"/>
      <c r="W15" s="14"/>
      <c r="X15" s="14"/>
      <c r="Y15" s="15"/>
    </row>
    <row r="16" spans="1:25" s="10" customFormat="1" ht="15" thickTop="1" x14ac:dyDescent="0.25">
      <c r="A16" s="12" t="s">
        <v>13</v>
      </c>
      <c r="B16" s="16">
        <v>860</v>
      </c>
      <c r="C16" s="16">
        <v>858</v>
      </c>
      <c r="D16" s="16">
        <v>838</v>
      </c>
      <c r="E16" s="16">
        <v>811</v>
      </c>
      <c r="F16" s="16">
        <v>766</v>
      </c>
      <c r="G16" s="16">
        <v>708</v>
      </c>
      <c r="H16" s="16">
        <v>682</v>
      </c>
      <c r="I16" s="16">
        <v>893</v>
      </c>
      <c r="J16" s="16">
        <v>1293</v>
      </c>
      <c r="K16" s="16">
        <v>1654</v>
      </c>
      <c r="L16" s="16">
        <v>1898</v>
      </c>
      <c r="M16" s="16">
        <v>2045</v>
      </c>
      <c r="N16" s="16">
        <v>2101</v>
      </c>
      <c r="O16" s="16">
        <v>2062</v>
      </c>
      <c r="P16" s="16">
        <v>1920</v>
      </c>
      <c r="Q16" s="16">
        <v>1643</v>
      </c>
      <c r="R16" s="16">
        <v>1210</v>
      </c>
      <c r="S16" s="16">
        <v>731</v>
      </c>
      <c r="T16" s="16">
        <v>465</v>
      </c>
      <c r="U16" s="16">
        <v>417</v>
      </c>
      <c r="V16" s="16">
        <v>402</v>
      </c>
      <c r="W16" s="16">
        <v>384</v>
      </c>
      <c r="X16" s="16">
        <v>367</v>
      </c>
      <c r="Y16" s="16">
        <v>357</v>
      </c>
    </row>
    <row r="17" spans="1:25" s="10" customFormat="1" ht="14.4" x14ac:dyDescent="0.25">
      <c r="A17" s="12" t="s">
        <v>14</v>
      </c>
      <c r="B17" s="16">
        <v>5</v>
      </c>
      <c r="C17" s="16">
        <v>5</v>
      </c>
      <c r="D17" s="16">
        <v>5</v>
      </c>
      <c r="E17" s="16">
        <v>5</v>
      </c>
      <c r="F17" s="16">
        <v>5</v>
      </c>
      <c r="G17" s="16">
        <v>4</v>
      </c>
      <c r="H17" s="16">
        <v>22</v>
      </c>
      <c r="I17" s="16">
        <v>29</v>
      </c>
      <c r="J17" s="16">
        <v>42</v>
      </c>
      <c r="K17" s="16">
        <v>53</v>
      </c>
      <c r="L17" s="16">
        <v>61</v>
      </c>
      <c r="M17" s="16">
        <v>66</v>
      </c>
      <c r="N17" s="16">
        <v>67</v>
      </c>
      <c r="O17" s="16">
        <v>66</v>
      </c>
      <c r="P17" s="16">
        <v>62</v>
      </c>
      <c r="Q17" s="16">
        <v>53</v>
      </c>
      <c r="R17" s="16">
        <v>39</v>
      </c>
      <c r="S17" s="16">
        <v>4</v>
      </c>
      <c r="T17" s="16">
        <v>3</v>
      </c>
      <c r="U17" s="16">
        <v>3</v>
      </c>
      <c r="V17" s="16">
        <v>2</v>
      </c>
      <c r="W17" s="16">
        <v>2</v>
      </c>
      <c r="X17" s="16">
        <v>2</v>
      </c>
      <c r="Y17" s="16">
        <v>2</v>
      </c>
    </row>
    <row r="18" spans="1:25" s="10" customFormat="1" ht="14.4" x14ac:dyDescent="0.3">
      <c r="A18" s="12" t="s">
        <v>8</v>
      </c>
      <c r="B18" s="3">
        <v>0</v>
      </c>
      <c r="C18" s="3">
        <v>0</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row>
    <row r="19" spans="1:25" s="10" customFormat="1" ht="14.4" x14ac:dyDescent="0.3">
      <c r="A19" s="12" t="s">
        <v>11</v>
      </c>
      <c r="B19" s="4">
        <v>39</v>
      </c>
      <c r="C19" s="4">
        <v>43</v>
      </c>
      <c r="D19" s="4">
        <v>47</v>
      </c>
      <c r="E19" s="4">
        <v>50</v>
      </c>
      <c r="F19" s="4">
        <v>49</v>
      </c>
      <c r="G19" s="4">
        <v>46</v>
      </c>
      <c r="H19" s="4">
        <v>50</v>
      </c>
      <c r="I19" s="4">
        <v>69</v>
      </c>
      <c r="J19" s="4">
        <v>93</v>
      </c>
      <c r="K19" s="4">
        <v>107</v>
      </c>
      <c r="L19" s="4">
        <v>113</v>
      </c>
      <c r="M19" s="4">
        <v>115</v>
      </c>
      <c r="N19" s="4">
        <v>112</v>
      </c>
      <c r="O19" s="4">
        <v>109</v>
      </c>
      <c r="P19" s="4">
        <v>105</v>
      </c>
      <c r="Q19" s="4">
        <v>97</v>
      </c>
      <c r="R19" s="4">
        <v>83</v>
      </c>
      <c r="S19" s="4">
        <v>61</v>
      </c>
      <c r="T19" s="4">
        <v>48</v>
      </c>
      <c r="U19" s="4">
        <v>46</v>
      </c>
      <c r="V19" s="4">
        <v>43</v>
      </c>
      <c r="W19" s="4">
        <v>41</v>
      </c>
      <c r="X19" s="4">
        <v>40</v>
      </c>
      <c r="Y19" s="4">
        <v>39</v>
      </c>
    </row>
    <row r="20" spans="1:25" s="10" customFormat="1" ht="14.4" x14ac:dyDescent="0.3">
      <c r="A20" s="12" t="s">
        <v>7</v>
      </c>
      <c r="B20" s="4">
        <v>2</v>
      </c>
      <c r="C20" s="4">
        <v>2</v>
      </c>
      <c r="D20" s="4">
        <v>2</v>
      </c>
      <c r="E20" s="4">
        <v>2</v>
      </c>
      <c r="F20" s="4">
        <v>2</v>
      </c>
      <c r="G20" s="4">
        <v>2</v>
      </c>
      <c r="H20" s="4">
        <v>2</v>
      </c>
      <c r="I20" s="4">
        <v>3</v>
      </c>
      <c r="J20" s="4">
        <v>5</v>
      </c>
      <c r="K20" s="4">
        <v>6</v>
      </c>
      <c r="L20" s="4">
        <v>7</v>
      </c>
      <c r="M20" s="4">
        <v>9</v>
      </c>
      <c r="N20" s="4">
        <v>9</v>
      </c>
      <c r="O20" s="4">
        <v>11</v>
      </c>
      <c r="P20" s="4">
        <v>13</v>
      </c>
      <c r="Q20" s="4">
        <v>14</v>
      </c>
      <c r="R20" s="4">
        <v>13</v>
      </c>
      <c r="S20" s="4">
        <v>9</v>
      </c>
      <c r="T20" s="4">
        <v>6</v>
      </c>
      <c r="U20" s="4">
        <v>5</v>
      </c>
      <c r="V20" s="4">
        <v>4</v>
      </c>
      <c r="W20" s="4">
        <v>3</v>
      </c>
      <c r="X20" s="4">
        <v>3</v>
      </c>
      <c r="Y20" s="4">
        <v>3</v>
      </c>
    </row>
    <row r="21" spans="1:25" s="10" customFormat="1" ht="14.4" x14ac:dyDescent="0.3">
      <c r="A21" s="12" t="s">
        <v>9</v>
      </c>
      <c r="B21" s="3">
        <v>0</v>
      </c>
      <c r="C21" s="3">
        <v>0</v>
      </c>
      <c r="D21" s="3">
        <v>0</v>
      </c>
      <c r="E21" s="3">
        <v>0</v>
      </c>
      <c r="F21" s="3">
        <v>0</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row>
    <row r="22" spans="1:25" s="10" customFormat="1" ht="14.4" x14ac:dyDescent="0.3">
      <c r="A22" s="12" t="s">
        <v>10</v>
      </c>
      <c r="B22" s="3">
        <v>0</v>
      </c>
      <c r="C22" s="3">
        <v>0</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row>
    <row r="23" spans="1:25" s="10" customFormat="1" ht="15" thickBot="1" x14ac:dyDescent="0.35">
      <c r="A23" s="13" t="s">
        <v>5</v>
      </c>
      <c r="B23" s="17">
        <v>127.9</v>
      </c>
      <c r="C23" s="17">
        <v>127.9</v>
      </c>
      <c r="D23" s="17">
        <v>127.9</v>
      </c>
      <c r="E23" s="17">
        <v>127.9</v>
      </c>
      <c r="F23" s="17">
        <v>127.9</v>
      </c>
      <c r="G23" s="17">
        <v>127.9</v>
      </c>
      <c r="H23" s="17">
        <v>127.9</v>
      </c>
      <c r="I23" s="17">
        <v>127.9</v>
      </c>
      <c r="J23" s="17">
        <v>127.9</v>
      </c>
      <c r="K23" s="17">
        <v>127.9</v>
      </c>
      <c r="L23" s="17">
        <v>127.9</v>
      </c>
      <c r="M23" s="17">
        <v>127.9</v>
      </c>
      <c r="N23" s="17">
        <v>127.9</v>
      </c>
      <c r="O23" s="17">
        <v>127.9</v>
      </c>
      <c r="P23" s="17">
        <v>127.9</v>
      </c>
      <c r="Q23" s="17">
        <v>127.9</v>
      </c>
      <c r="R23" s="17">
        <v>127.9</v>
      </c>
      <c r="S23" s="17">
        <v>127.9</v>
      </c>
      <c r="T23" s="17">
        <v>127.9</v>
      </c>
      <c r="U23" s="17">
        <v>127.9</v>
      </c>
      <c r="V23" s="17">
        <v>127.9</v>
      </c>
      <c r="W23" s="17">
        <v>127.9</v>
      </c>
      <c r="X23" s="17">
        <v>127.9</v>
      </c>
      <c r="Y23" s="17">
        <v>127.9</v>
      </c>
    </row>
    <row r="24" spans="1:25" ht="13.8" thickTop="1" x14ac:dyDescent="0.25">
      <c r="A24" s="28">
        <f>B23</f>
        <v>127.9</v>
      </c>
      <c r="B24" s="29"/>
      <c r="C24" s="29"/>
      <c r="D24" s="29"/>
      <c r="E24" s="29"/>
      <c r="F24" s="29"/>
      <c r="G24" s="29"/>
      <c r="H24" s="29"/>
      <c r="I24" s="29"/>
      <c r="J24" s="29"/>
      <c r="K24" s="29"/>
      <c r="L24" s="29"/>
      <c r="M24" s="29"/>
      <c r="N24" s="29"/>
      <c r="O24" s="29"/>
      <c r="P24" s="29"/>
      <c r="Q24" s="29"/>
      <c r="R24" s="29"/>
      <c r="S24" s="29"/>
      <c r="T24" s="29"/>
      <c r="U24" s="29"/>
      <c r="V24" s="29"/>
      <c r="W24" s="29"/>
      <c r="X24" s="29"/>
      <c r="Y24" s="29"/>
    </row>
    <row r="25" spans="1:25" x14ac:dyDescent="0.25">
      <c r="A25" s="1" t="s">
        <v>2</v>
      </c>
      <c r="B25" s="2">
        <f t="shared" ref="B25:Y25" si="0">_xlfn.NUMBERVALUE(SUBSTITUTE(B18,".",","))</f>
        <v>0</v>
      </c>
      <c r="C25" s="2">
        <f t="shared" si="0"/>
        <v>0</v>
      </c>
      <c r="D25" s="2">
        <f t="shared" si="0"/>
        <v>0</v>
      </c>
      <c r="E25" s="2">
        <f t="shared" si="0"/>
        <v>0</v>
      </c>
      <c r="F25" s="2">
        <f t="shared" si="0"/>
        <v>0</v>
      </c>
      <c r="G25" s="2">
        <f t="shared" si="0"/>
        <v>0</v>
      </c>
      <c r="H25" s="2">
        <f t="shared" si="0"/>
        <v>0</v>
      </c>
      <c r="I25" s="2">
        <f t="shared" si="0"/>
        <v>0</v>
      </c>
      <c r="J25" s="2">
        <f t="shared" si="0"/>
        <v>0</v>
      </c>
      <c r="K25" s="2">
        <f t="shared" si="0"/>
        <v>0</v>
      </c>
      <c r="L25" s="2">
        <f t="shared" si="0"/>
        <v>0</v>
      </c>
      <c r="M25" s="2">
        <f t="shared" si="0"/>
        <v>0</v>
      </c>
      <c r="N25" s="2">
        <f t="shared" si="0"/>
        <v>0</v>
      </c>
      <c r="O25" s="2">
        <f t="shared" si="0"/>
        <v>0</v>
      </c>
      <c r="P25" s="2">
        <f t="shared" si="0"/>
        <v>0</v>
      </c>
      <c r="Q25" s="2">
        <f t="shared" si="0"/>
        <v>0</v>
      </c>
      <c r="R25" s="2">
        <f t="shared" si="0"/>
        <v>0</v>
      </c>
      <c r="S25" s="2">
        <f t="shared" si="0"/>
        <v>0</v>
      </c>
      <c r="T25" s="2">
        <f t="shared" si="0"/>
        <v>0</v>
      </c>
      <c r="U25" s="2">
        <f t="shared" si="0"/>
        <v>0</v>
      </c>
      <c r="V25" s="2">
        <f t="shared" si="0"/>
        <v>0</v>
      </c>
      <c r="W25" s="2">
        <f t="shared" si="0"/>
        <v>0</v>
      </c>
      <c r="X25" s="2">
        <f t="shared" si="0"/>
        <v>0</v>
      </c>
      <c r="Y25" s="2">
        <f t="shared" si="0"/>
        <v>0</v>
      </c>
    </row>
    <row r="26" spans="1:25" x14ac:dyDescent="0.25">
      <c r="A26" s="1" t="s">
        <v>3</v>
      </c>
      <c r="B26" s="2">
        <f t="shared" ref="B26:Y26" si="1">_xlfn.NUMBERVALUE(SUBSTITUTE(B20,".",","))</f>
        <v>2</v>
      </c>
      <c r="C26" s="2">
        <f t="shared" si="1"/>
        <v>2</v>
      </c>
      <c r="D26" s="2">
        <f t="shared" si="1"/>
        <v>2</v>
      </c>
      <c r="E26" s="2">
        <f t="shared" si="1"/>
        <v>2</v>
      </c>
      <c r="F26" s="2">
        <f t="shared" si="1"/>
        <v>2</v>
      </c>
      <c r="G26" s="2">
        <f t="shared" si="1"/>
        <v>2</v>
      </c>
      <c r="H26" s="2">
        <f t="shared" si="1"/>
        <v>2</v>
      </c>
      <c r="I26" s="2">
        <f t="shared" si="1"/>
        <v>3</v>
      </c>
      <c r="J26" s="2">
        <f t="shared" si="1"/>
        <v>5</v>
      </c>
      <c r="K26" s="2">
        <f t="shared" si="1"/>
        <v>6</v>
      </c>
      <c r="L26" s="2">
        <f t="shared" si="1"/>
        <v>7</v>
      </c>
      <c r="M26" s="2">
        <f t="shared" si="1"/>
        <v>9</v>
      </c>
      <c r="N26" s="2">
        <f t="shared" si="1"/>
        <v>9</v>
      </c>
      <c r="O26" s="2">
        <f t="shared" si="1"/>
        <v>11</v>
      </c>
      <c r="P26" s="2">
        <f t="shared" si="1"/>
        <v>13</v>
      </c>
      <c r="Q26" s="2">
        <f t="shared" si="1"/>
        <v>14</v>
      </c>
      <c r="R26" s="2">
        <f t="shared" si="1"/>
        <v>13</v>
      </c>
      <c r="S26" s="2">
        <f t="shared" si="1"/>
        <v>9</v>
      </c>
      <c r="T26" s="2">
        <f t="shared" si="1"/>
        <v>6</v>
      </c>
      <c r="U26" s="2">
        <f t="shared" si="1"/>
        <v>5</v>
      </c>
      <c r="V26" s="2">
        <f t="shared" si="1"/>
        <v>4</v>
      </c>
      <c r="W26" s="2">
        <f t="shared" si="1"/>
        <v>3</v>
      </c>
      <c r="X26" s="2">
        <f t="shared" si="1"/>
        <v>3</v>
      </c>
      <c r="Y26" s="2">
        <f t="shared" si="1"/>
        <v>3</v>
      </c>
    </row>
    <row r="27" spans="1:25" x14ac:dyDescent="0.25">
      <c r="A27" s="1" t="s">
        <v>4</v>
      </c>
      <c r="B27" s="2">
        <f t="shared" ref="B27:Y27" si="2">_xlfn.NUMBERVALUE(SUBSTITUTE(B22,".",","))</f>
        <v>0</v>
      </c>
      <c r="C27" s="2">
        <f t="shared" si="2"/>
        <v>0</v>
      </c>
      <c r="D27" s="2">
        <f t="shared" si="2"/>
        <v>0</v>
      </c>
      <c r="E27" s="2">
        <f t="shared" si="2"/>
        <v>0</v>
      </c>
      <c r="F27" s="2">
        <f t="shared" si="2"/>
        <v>0</v>
      </c>
      <c r="G27" s="2">
        <f t="shared" si="2"/>
        <v>0</v>
      </c>
      <c r="H27" s="2">
        <f t="shared" si="2"/>
        <v>0</v>
      </c>
      <c r="I27" s="2">
        <f t="shared" si="2"/>
        <v>0</v>
      </c>
      <c r="J27" s="2">
        <f t="shared" si="2"/>
        <v>0</v>
      </c>
      <c r="K27" s="2">
        <f t="shared" si="2"/>
        <v>0</v>
      </c>
      <c r="L27" s="2">
        <f t="shared" si="2"/>
        <v>0</v>
      </c>
      <c r="M27" s="2">
        <f t="shared" si="2"/>
        <v>0</v>
      </c>
      <c r="N27" s="2">
        <f t="shared" si="2"/>
        <v>0</v>
      </c>
      <c r="O27" s="2">
        <f t="shared" si="2"/>
        <v>0</v>
      </c>
      <c r="P27" s="2">
        <f t="shared" si="2"/>
        <v>0</v>
      </c>
      <c r="Q27" s="2">
        <f t="shared" si="2"/>
        <v>0</v>
      </c>
      <c r="R27" s="2">
        <f t="shared" si="2"/>
        <v>0</v>
      </c>
      <c r="S27" s="2">
        <f t="shared" si="2"/>
        <v>0</v>
      </c>
      <c r="T27" s="2">
        <f t="shared" si="2"/>
        <v>0</v>
      </c>
      <c r="U27" s="2">
        <f t="shared" si="2"/>
        <v>0</v>
      </c>
      <c r="V27" s="2">
        <f t="shared" si="2"/>
        <v>0</v>
      </c>
      <c r="W27" s="2">
        <f t="shared" si="2"/>
        <v>0</v>
      </c>
      <c r="X27" s="2">
        <f t="shared" si="2"/>
        <v>0</v>
      </c>
      <c r="Y27" s="2">
        <f t="shared" si="2"/>
        <v>0</v>
      </c>
    </row>
    <row r="28" spans="1:25" x14ac:dyDescent="0.25">
      <c r="A28" s="21" t="s">
        <v>5</v>
      </c>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1:25"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1:25" ht="68.25" customHeight="1"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1:25"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row r="34" spans="1:25"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row>
    <row r="35" spans="1:25" ht="84"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row>
    <row r="36" spans="1:25"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1:25"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1:25"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1:25"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1:25"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1:25"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row>
    <row r="48" spans="1:25"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row>
    <row r="49" spans="1:25"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row>
    <row r="50" spans="1:25"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row>
    <row r="52" spans="1:25"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row>
    <row r="53" spans="1:25"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row>
    <row r="54" spans="1:25"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row>
    <row r="55" spans="1:25"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1:25"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row>
    <row r="57" spans="1:25"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row>
    <row r="58" spans="1:25"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row>
    <row r="59" spans="1:25"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row>
    <row r="61" spans="1:25"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row>
    <row r="62" spans="1:25"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row>
    <row r="63" spans="1:25"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row>
    <row r="64" spans="1:25"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25"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row>
    <row r="66" spans="1:25"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row>
    <row r="67" spans="1:25"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row>
    <row r="68" spans="1:25"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row>
    <row r="69" spans="1:25"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25"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row>
    <row r="71" spans="1:25"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row>
    <row r="72" spans="1:25"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row>
    <row r="74" spans="1:25"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row>
    <row r="75" spans="1:25"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row>
    <row r="76" spans="1:25"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row>
    <row r="77" spans="1:25"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row>
    <row r="78" spans="1:25"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row>
    <row r="79" spans="1:25"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row>
    <row r="80" spans="1:25"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row>
    <row r="81" spans="1:25"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row>
    <row r="82" spans="1:25"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row>
    <row r="83" spans="1:25"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row>
    <row r="84" spans="1:25"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row>
    <row r="85" spans="1:25"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row>
    <row r="86" spans="1:25"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row>
    <row r="87" spans="1:25"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row>
    <row r="88" spans="1:25"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row>
    <row r="89" spans="1:25"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row>
    <row r="90" spans="1:25"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row>
    <row r="91" spans="1:25"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row>
    <row r="92" spans="1:25"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row>
    <row r="93" spans="1:25"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row>
    <row r="94" spans="1:25"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row>
    <row r="95" spans="1:25"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row>
    <row r="96" spans="1:25"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row>
    <row r="97" spans="1:25"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row>
    <row r="98" spans="1:25"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row>
    <row r="99" spans="1:25"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row>
    <row r="100" spans="1:25"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row r="102" spans="1:25"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row>
    <row r="103" spans="1:25"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row>
    <row r="104" spans="1:25"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row>
    <row r="105" spans="1:25"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row>
    <row r="106" spans="1:25"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row>
    <row r="107" spans="1:25"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row>
    <row r="108" spans="1:25"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row>
    <row r="109" spans="1:25" ht="0.75"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row>
    <row r="110" spans="1:25" ht="3.75" hidden="1"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row r="114" spans="1:30"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row>
    <row r="115" spans="1:30"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row>
    <row r="116" spans="1:30"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row>
    <row r="117" spans="1:30"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row>
    <row r="118" spans="1:30" x14ac:dyDescent="0.25">
      <c r="A118" s="19"/>
      <c r="B118" s="18">
        <f>B16+B17</f>
        <v>865</v>
      </c>
      <c r="C118" s="18">
        <f t="shared" ref="C118:Y118" si="3">C16+C17</f>
        <v>863</v>
      </c>
      <c r="D118" s="18">
        <f t="shared" si="3"/>
        <v>843</v>
      </c>
      <c r="E118" s="18">
        <f t="shared" si="3"/>
        <v>816</v>
      </c>
      <c r="F118" s="18">
        <f t="shared" si="3"/>
        <v>771</v>
      </c>
      <c r="G118" s="18">
        <f t="shared" si="3"/>
        <v>712</v>
      </c>
      <c r="H118" s="18">
        <f t="shared" si="3"/>
        <v>704</v>
      </c>
      <c r="I118" s="18">
        <f t="shared" si="3"/>
        <v>922</v>
      </c>
      <c r="J118" s="18">
        <f t="shared" si="3"/>
        <v>1335</v>
      </c>
      <c r="K118" s="18">
        <f t="shared" si="3"/>
        <v>1707</v>
      </c>
      <c r="L118" s="18">
        <f t="shared" si="3"/>
        <v>1959</v>
      </c>
      <c r="M118" s="18">
        <f t="shared" si="3"/>
        <v>2111</v>
      </c>
      <c r="N118" s="18">
        <f t="shared" si="3"/>
        <v>2168</v>
      </c>
      <c r="O118" s="18">
        <f t="shared" si="3"/>
        <v>2128</v>
      </c>
      <c r="P118" s="18">
        <f t="shared" si="3"/>
        <v>1982</v>
      </c>
      <c r="Q118" s="18">
        <f t="shared" si="3"/>
        <v>1696</v>
      </c>
      <c r="R118" s="18">
        <f t="shared" si="3"/>
        <v>1249</v>
      </c>
      <c r="S118" s="18">
        <f t="shared" si="3"/>
        <v>735</v>
      </c>
      <c r="T118" s="18">
        <f t="shared" si="3"/>
        <v>468</v>
      </c>
      <c r="U118" s="18">
        <f t="shared" si="3"/>
        <v>420</v>
      </c>
      <c r="V118" s="18">
        <f t="shared" si="3"/>
        <v>404</v>
      </c>
      <c r="W118" s="18">
        <f t="shared" si="3"/>
        <v>386</v>
      </c>
      <c r="X118" s="18">
        <f t="shared" si="3"/>
        <v>369</v>
      </c>
      <c r="Y118" s="18">
        <f t="shared" si="3"/>
        <v>359</v>
      </c>
      <c r="Z118" s="19"/>
      <c r="AA118" s="19"/>
      <c r="AB118" s="19"/>
      <c r="AC118" s="19"/>
      <c r="AD118" s="19"/>
    </row>
    <row r="119" spans="1:30"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row>
    <row r="120" spans="1:30"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row>
    <row r="121" spans="1:30"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row>
    <row r="122" spans="1:30"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row>
    <row r="123" spans="1:30"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row>
    <row r="124" spans="1:30"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row>
    <row r="125" spans="1:30"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30"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33" spans="7:7" x14ac:dyDescent="0.25">
      <c r="G133" s="20"/>
    </row>
  </sheetData>
  <mergeCells count="7">
    <mergeCell ref="A28:Y45"/>
    <mergeCell ref="A47:Y110"/>
    <mergeCell ref="A1:Y3"/>
    <mergeCell ref="A6:Y6"/>
    <mergeCell ref="A4:Y5"/>
    <mergeCell ref="A7:Y13"/>
    <mergeCell ref="A24:Y24"/>
  </mergeCells>
  <printOptions horizontalCentered="1" verticalCentered="1"/>
  <pageMargins left="0.39370078740157483" right="0.39370078740157483" top="0.39370078740157483" bottom="0.39370078740157483" header="0.39370078740157483" footer="0.39370078740157483"/>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Χρήστος Μπέντσος</cp:lastModifiedBy>
  <cp:lastPrinted>2021-10-11T08:39:01Z</cp:lastPrinted>
  <dcterms:created xsi:type="dcterms:W3CDTF">2020-02-17T14:15:32Z</dcterms:created>
  <dcterms:modified xsi:type="dcterms:W3CDTF">2022-09-18T06:44:25Z</dcterms:modified>
</cp:coreProperties>
</file>