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X:\Target Model\HBR\HBR_2022\05_2022\20220507\"/>
    </mc:Choice>
  </mc:AlternateContent>
  <xr:revisionPtr revIDLastSave="0" documentId="13_ncr:1_{26CD1F6C-FC77-47B3-9323-7495101032F3}" xr6:coauthVersionLast="47" xr6:coauthVersionMax="47" xr10:uidLastSave="{00000000-0000-0000-0000-000000000000}"/>
  <bookViews>
    <workbookView xWindow="-120" yWindow="-120" windowWidth="29040" windowHeight="15840" xr2:uid="{00000000-000D-0000-FFFF-FFFF00000000}"/>
  </bookViews>
  <sheets>
    <sheet name="Sheet" sheetId="1" r:id="rId1"/>
  </sheets>
  <definedNames>
    <definedName name="_xlnm.Print_Area" localSheetId="0">Sheet!$A$1:$Y$109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5" i="1" l="1"/>
  <c r="A23"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5" i="1"/>
  <c r="G25" i="1"/>
  <c r="K25" i="1"/>
  <c r="O25" i="1"/>
  <c r="S25" i="1"/>
  <c r="W25" i="1"/>
  <c r="D25" i="1"/>
  <c r="H25" i="1"/>
  <c r="L25" i="1"/>
  <c r="P25" i="1"/>
  <c r="T25" i="1"/>
  <c r="X25" i="1"/>
  <c r="E25" i="1"/>
  <c r="I25" i="1"/>
  <c r="M25" i="1"/>
  <c r="Q25" i="1"/>
  <c r="U25" i="1"/>
</calcChain>
</file>

<file path=xl/sharedStrings.xml><?xml version="1.0" encoding="utf-8"?>
<sst xmlns="http://schemas.openxmlformats.org/spreadsheetml/2006/main" count="15" uniqueCount="14">
  <si>
    <t>MTU</t>
  </si>
  <si>
    <t>PORTFOLIO</t>
  </si>
  <si>
    <t>DAPEEP_BZ1_DRP</t>
  </si>
  <si>
    <t>FOSETEK_BZ1_NDR</t>
  </si>
  <si>
    <t>FOSETEK_BZ1_DRP</t>
  </si>
  <si>
    <t>ALOUMINIO</t>
  </si>
  <si>
    <t xml:space="preserve">Energy Markets - Day Ahead Market (DAM) </t>
  </si>
  <si>
    <t>DAPEEP_BZ01_NDR</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</si>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</sst>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6"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8">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Border="1" applyAlignment="1" applyProtection="1">
      <alignment horizontal="left" vertical="center" indent="1"/>
      <protection hidden="1"/>
    </xf>
    <xf numFmtId="0" fontId="4" fillId="2" borderId="0" xfId="0" applyFont="1" applyFill="1" applyBorder="1"/>
    <xf numFmtId="0" fontId="6" fillId="4" borderId="6" xfId="0" applyFont="1" applyFill="1" applyBorder="1" applyAlignment="1" applyProtection="1">
      <alignment horizontal="left" vertical="center" indent="1"/>
      <protection hidden="1"/>
    </xf>
    <xf numFmtId="0" fontId="6" fillId="4" borderId="7" xfId="0" applyFont="1" applyFill="1" applyBorder="1" applyAlignment="1" applyProtection="1">
      <alignment horizontal="left" vertical="center" indent="1"/>
      <protection hidden="1"/>
    </xf>
    <xf numFmtId="166" fontId="1" fillId="6" borderId="13" xfId="1" applyNumberFormat="1" applyFont="1" applyFill="1" applyBorder="1" applyAlignment="1">
      <alignment horizontal="right" vertical="top" wrapText="1"/>
    </xf>
    <xf numFmtId="166" fontId="1" fillId="6" borderId="14" xfId="1" applyNumberFormat="1" applyFont="1" applyFill="1" applyBorder="1" applyAlignment="1">
      <alignment horizontal="right" vertical="top" wrapText="1"/>
    </xf>
    <xf numFmtId="0" fontId="9" fillId="0" borderId="9" xfId="0" applyFont="1" applyBorder="1"/>
    <xf numFmtId="0" fontId="9" fillId="0" borderId="10" xfId="0" applyFont="1" applyBorder="1"/>
    <xf numFmtId="2" fontId="9" fillId="0" borderId="9" xfId="0" applyNumberFormat="1" applyFont="1" applyBorder="1"/>
    <xf numFmtId="2" fontId="9" fillId="0" borderId="10" xfId="0" applyNumberFormat="1" applyFont="1" applyBorder="1"/>
    <xf numFmtId="2" fontId="9" fillId="0" borderId="12" xfId="0" applyNumberFormat="1" applyFont="1" applyBorder="1" applyAlignment="1">
      <alignment horizontal="right"/>
    </xf>
    <xf numFmtId="2" fontId="9" fillId="0" borderId="15" xfId="0" applyNumberFormat="1" applyFont="1" applyBorder="1" applyAlignment="1">
      <alignment horizontal="right"/>
    </xf>
    <xf numFmtId="0" fontId="12" fillId="5" borderId="8" xfId="0" applyFont="1" applyFill="1" applyBorder="1" applyAlignment="1" applyProtection="1">
      <alignment horizontal="left" vertical="center" indent="1"/>
      <protection hidden="1"/>
    </xf>
    <xf numFmtId="0" fontId="12" fillId="5" borderId="11" xfId="0" applyFont="1" applyFill="1" applyBorder="1" applyAlignment="1" applyProtection="1">
      <alignment horizontal="left" vertical="center" indent="1"/>
      <protection hidden="1"/>
    </xf>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16" xfId="0" applyFont="1" applyBorder="1" applyAlignment="1">
      <alignment horizontal="left" vertical="center" wrapText="1" readingOrder="1"/>
    </xf>
    <xf numFmtId="0" fontId="5" fillId="0" borderId="17"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5BDA7"/>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a:t>
            </a:r>
          </a:p>
        </c:rich>
      </c:tx>
      <c:layout>
        <c:manualLayout>
          <c:xMode val="edge"/>
          <c:yMode val="edge"/>
          <c:x val="0.44718776371308017"/>
          <c:y val="2.5539971252810219E-2"/>
        </c:manualLayout>
      </c:layout>
      <c:overlay val="0"/>
    </c:title>
    <c:autoTitleDeleted val="0"/>
    <c:plotArea>
      <c:layout>
        <c:manualLayout>
          <c:layoutTarget val="inner"/>
          <c:xMode val="edge"/>
          <c:yMode val="edge"/>
          <c:x val="6.1480239099859356E-2"/>
          <c:y val="0.11059241231209735"/>
          <c:w val="0.92173804500703227"/>
          <c:h val="0.72923099664936608"/>
        </c:manualLayout>
      </c:layout>
      <c:lineChart>
        <c:grouping val="standard"/>
        <c:varyColors val="0"/>
        <c:ser>
          <c:idx val="0"/>
          <c:order val="0"/>
          <c:tx>
            <c:strRef>
              <c:f>Sheet!$A$16</c:f>
              <c:strCache>
                <c:ptCount val="1"/>
                <c:pt idx="0">
                  <c:v>DAPEEP_BZ01_NDR</c:v>
                </c:pt>
              </c:strCache>
            </c:strRef>
          </c:tx>
          <c:spPr>
            <a:ln w="34925" cap="rnd">
              <a:solidFill>
                <a:schemeClr val="accent6"/>
              </a:solidFill>
              <a:round/>
            </a:ln>
            <a:effectLst/>
          </c:spPr>
          <c:marker>
            <c:symbol val="none"/>
          </c:marker>
          <c:val>
            <c:numRef>
              <c:f>Sheet!$B$16:$Y$16</c:f>
              <c:numCache>
                <c:formatCode>###0.00</c:formatCode>
                <c:ptCount val="24"/>
                <c:pt idx="0">
                  <c:v>1099</c:v>
                </c:pt>
                <c:pt idx="1">
                  <c:v>1137</c:v>
                </c:pt>
                <c:pt idx="2">
                  <c:v>1175</c:v>
                </c:pt>
                <c:pt idx="3">
                  <c:v>1210</c:v>
                </c:pt>
                <c:pt idx="4">
                  <c:v>1239</c:v>
                </c:pt>
                <c:pt idx="5">
                  <c:v>1297</c:v>
                </c:pt>
                <c:pt idx="6">
                  <c:v>1459</c:v>
                </c:pt>
                <c:pt idx="7">
                  <c:v>1857</c:v>
                </c:pt>
                <c:pt idx="8">
                  <c:v>2309</c:v>
                </c:pt>
                <c:pt idx="9">
                  <c:v>2698</c:v>
                </c:pt>
                <c:pt idx="10">
                  <c:v>2956</c:v>
                </c:pt>
                <c:pt idx="11">
                  <c:v>3080</c:v>
                </c:pt>
                <c:pt idx="12">
                  <c:v>3088</c:v>
                </c:pt>
                <c:pt idx="13">
                  <c:v>2989</c:v>
                </c:pt>
                <c:pt idx="14">
                  <c:v>2786</c:v>
                </c:pt>
                <c:pt idx="15">
                  <c:v>2467</c:v>
                </c:pt>
                <c:pt idx="16">
                  <c:v>2059</c:v>
                </c:pt>
                <c:pt idx="17">
                  <c:v>1598</c:v>
                </c:pt>
                <c:pt idx="18">
                  <c:v>1208</c:v>
                </c:pt>
                <c:pt idx="19">
                  <c:v>1067</c:v>
                </c:pt>
                <c:pt idx="20">
                  <c:v>1049</c:v>
                </c:pt>
                <c:pt idx="21">
                  <c:v>1042</c:v>
                </c:pt>
                <c:pt idx="22">
                  <c:v>1021</c:v>
                </c:pt>
                <c:pt idx="23">
                  <c:v>1009</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7.2139682188575487E-3"/>
              <c:y val="0.26326292622035347"/>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400"/>
      </c:valAx>
      <c:spPr>
        <a:solidFill>
          <a:schemeClr val="accent6">
            <a:lumMod val="20000"/>
            <a:lumOff val="80000"/>
          </a:schemeClr>
        </a:solidFill>
        <a:ln w="25400">
          <a:noFill/>
        </a:ln>
      </c:spPr>
    </c:plotArea>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Sheet!$A$19</c:f>
              <c:strCache>
                <c:ptCount val="1"/>
                <c:pt idx="0">
                  <c:v>FOSETEK_BZ01_NDR_SA</c:v>
                </c:pt>
              </c:strCache>
            </c:strRef>
          </c:tx>
          <c:spPr>
            <a:solidFill>
              <a:srgbClr val="75BDA7"/>
            </a:solidFill>
            <a:ln>
              <a:solidFill>
                <a:srgbClr val="75BDA7"/>
              </a:solidFill>
            </a:ln>
          </c:spPr>
          <c:invertIfNegative val="0"/>
          <c:val>
            <c:numRef>
              <c:f>Sheet!$B$19:$Y$19</c:f>
              <c:numCache>
                <c:formatCode>0.00</c:formatCode>
                <c:ptCount val="24"/>
                <c:pt idx="0">
                  <c:v>19</c:v>
                </c:pt>
                <c:pt idx="1">
                  <c:v>19</c:v>
                </c:pt>
                <c:pt idx="2">
                  <c:v>19</c:v>
                </c:pt>
                <c:pt idx="3">
                  <c:v>19</c:v>
                </c:pt>
                <c:pt idx="4">
                  <c:v>20</c:v>
                </c:pt>
                <c:pt idx="5">
                  <c:v>20</c:v>
                </c:pt>
                <c:pt idx="6">
                  <c:v>21</c:v>
                </c:pt>
                <c:pt idx="7">
                  <c:v>23</c:v>
                </c:pt>
                <c:pt idx="8">
                  <c:v>24</c:v>
                </c:pt>
                <c:pt idx="9">
                  <c:v>26</c:v>
                </c:pt>
                <c:pt idx="10">
                  <c:v>26</c:v>
                </c:pt>
                <c:pt idx="11">
                  <c:v>27</c:v>
                </c:pt>
                <c:pt idx="12">
                  <c:v>27</c:v>
                </c:pt>
                <c:pt idx="13">
                  <c:v>26</c:v>
                </c:pt>
                <c:pt idx="14">
                  <c:v>25</c:v>
                </c:pt>
                <c:pt idx="15">
                  <c:v>24</c:v>
                </c:pt>
                <c:pt idx="16">
                  <c:v>23</c:v>
                </c:pt>
                <c:pt idx="17">
                  <c:v>21</c:v>
                </c:pt>
                <c:pt idx="18">
                  <c:v>19</c:v>
                </c:pt>
                <c:pt idx="19">
                  <c:v>17</c:v>
                </c:pt>
                <c:pt idx="20">
                  <c:v>17</c:v>
                </c:pt>
                <c:pt idx="21">
                  <c:v>18</c:v>
                </c:pt>
                <c:pt idx="22">
                  <c:v>19</c:v>
                </c:pt>
                <c:pt idx="23">
                  <c:v>19</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Sheet!$A$22</c:f>
              <c:strCache>
                <c:ptCount val="1"/>
                <c:pt idx="0">
                  <c:v>ALOUMINIO</c:v>
                </c:pt>
              </c:strCache>
            </c:strRef>
          </c:tx>
          <c:spPr>
            <a:ln w="34925">
              <a:solidFill>
                <a:srgbClr val="002060"/>
              </a:solidFill>
              <a:prstDash val="solid"/>
            </a:ln>
          </c:spPr>
          <c:marker>
            <c:symbol val="none"/>
          </c:marker>
          <c:val>
            <c:numRef>
              <c:f>Sheet!$B$22:$Y$22</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Sheet!$A$18</c:f>
              <c:strCache>
                <c:ptCount val="1"/>
                <c:pt idx="0">
                  <c:v>DAPEEP_BZ01_CR_NDR</c:v>
                </c:pt>
              </c:strCache>
            </c:strRef>
          </c:tx>
          <c:spPr>
            <a:ln w="34925" cap="rnd">
              <a:solidFill>
                <a:srgbClr val="FFC000"/>
              </a:solidFill>
              <a:round/>
            </a:ln>
            <a:effectLst/>
          </c:spPr>
          <c:marker>
            <c:symbol val="none"/>
          </c:marker>
          <c:val>
            <c:numRef>
              <c:f>Sheet!$B$18:$Y$18</c:f>
              <c:numCache>
                <c:formatCode>0.00</c:formatCode>
                <c:ptCount val="24"/>
                <c:pt idx="0">
                  <c:v>71</c:v>
                </c:pt>
                <c:pt idx="1">
                  <c:v>63</c:v>
                </c:pt>
                <c:pt idx="2">
                  <c:v>55</c:v>
                </c:pt>
                <c:pt idx="3">
                  <c:v>49</c:v>
                </c:pt>
                <c:pt idx="4">
                  <c:v>44</c:v>
                </c:pt>
                <c:pt idx="5">
                  <c:v>44</c:v>
                </c:pt>
                <c:pt idx="6">
                  <c:v>59</c:v>
                </c:pt>
                <c:pt idx="7">
                  <c:v>83</c:v>
                </c:pt>
                <c:pt idx="8">
                  <c:v>101</c:v>
                </c:pt>
                <c:pt idx="9">
                  <c:v>112</c:v>
                </c:pt>
                <c:pt idx="10">
                  <c:v>112</c:v>
                </c:pt>
                <c:pt idx="11">
                  <c:v>107</c:v>
                </c:pt>
                <c:pt idx="12">
                  <c:v>102</c:v>
                </c:pt>
                <c:pt idx="13">
                  <c:v>94</c:v>
                </c:pt>
                <c:pt idx="14">
                  <c:v>83</c:v>
                </c:pt>
                <c:pt idx="15">
                  <c:v>71</c:v>
                </c:pt>
                <c:pt idx="16">
                  <c:v>56</c:v>
                </c:pt>
                <c:pt idx="17">
                  <c:v>37</c:v>
                </c:pt>
                <c:pt idx="18">
                  <c:v>20</c:v>
                </c:pt>
                <c:pt idx="19">
                  <c:v>16</c:v>
                </c:pt>
                <c:pt idx="20">
                  <c:v>17</c:v>
                </c:pt>
                <c:pt idx="21">
                  <c:v>17</c:v>
                </c:pt>
                <c:pt idx="22">
                  <c:v>16</c:v>
                </c:pt>
                <c:pt idx="23">
                  <c:v>16</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3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22</xdr:row>
      <xdr:rowOff>155547</xdr:rowOff>
    </xdr:from>
    <xdr:to>
      <xdr:col>24</xdr:col>
      <xdr:colOff>588514</xdr:colOff>
      <xdr:row>43</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0</xdr:rowOff>
    </xdr:from>
    <xdr:to>
      <xdr:col>24</xdr:col>
      <xdr:colOff>588514</xdr:colOff>
      <xdr:row>75</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76</xdr:row>
      <xdr:rowOff>27216</xdr:rowOff>
    </xdr:from>
    <xdr:to>
      <xdr:col>24</xdr:col>
      <xdr:colOff>588514</xdr:colOff>
      <xdr:row>107</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09"/>
  <sheetViews>
    <sheetView tabSelected="1" view="pageBreakPreview" zoomScale="70" zoomScaleNormal="90" zoomScaleSheetLayoutView="70" zoomScalePageLayoutView="90" workbookViewId="0">
      <selection activeCell="AD71" sqref="AD71"/>
    </sheetView>
  </sheetViews>
  <sheetFormatPr defaultRowHeight="12.75" x14ac:dyDescent="0.2"/>
  <cols>
    <col min="1" max="1" width="26" customWidth="1"/>
    <col min="2" max="24" width="9.140625" customWidth="1"/>
    <col min="25" max="25" width="11" customWidth="1"/>
  </cols>
  <sheetData>
    <row r="1" spans="1:25" x14ac:dyDescent="0.2">
      <c r="A1" s="24" t="s">
        <v>6</v>
      </c>
      <c r="B1" s="24"/>
      <c r="C1" s="24"/>
      <c r="D1" s="24"/>
      <c r="E1" s="24"/>
      <c r="F1" s="24"/>
      <c r="G1" s="24"/>
      <c r="H1" s="24"/>
      <c r="I1" s="24"/>
      <c r="J1" s="24"/>
      <c r="K1" s="24"/>
      <c r="L1" s="24"/>
      <c r="M1" s="24"/>
      <c r="N1" s="24"/>
      <c r="O1" s="24"/>
      <c r="P1" s="24"/>
      <c r="Q1" s="24"/>
      <c r="R1" s="24"/>
      <c r="S1" s="24"/>
      <c r="T1" s="24"/>
      <c r="U1" s="24"/>
      <c r="V1" s="24"/>
      <c r="W1" s="24"/>
      <c r="X1" s="24"/>
      <c r="Y1" s="24"/>
    </row>
    <row r="2" spans="1:25" x14ac:dyDescent="0.2">
      <c r="A2" s="24"/>
      <c r="B2" s="24"/>
      <c r="C2" s="24"/>
      <c r="D2" s="24"/>
      <c r="E2" s="24"/>
      <c r="F2" s="24"/>
      <c r="G2" s="24"/>
      <c r="H2" s="24"/>
      <c r="I2" s="24"/>
      <c r="J2" s="24"/>
      <c r="K2" s="24"/>
      <c r="L2" s="24"/>
      <c r="M2" s="24"/>
      <c r="N2" s="24"/>
      <c r="O2" s="24"/>
      <c r="P2" s="24"/>
      <c r="Q2" s="24"/>
      <c r="R2" s="24"/>
      <c r="S2" s="24"/>
      <c r="T2" s="24"/>
      <c r="U2" s="24"/>
      <c r="V2" s="24"/>
      <c r="W2" s="24"/>
      <c r="X2" s="24"/>
      <c r="Y2" s="24"/>
    </row>
    <row r="3" spans="1:25" x14ac:dyDescent="0.2">
      <c r="A3" s="24"/>
      <c r="B3" s="24"/>
      <c r="C3" s="24"/>
      <c r="D3" s="24"/>
      <c r="E3" s="24"/>
      <c r="F3" s="24"/>
      <c r="G3" s="24"/>
      <c r="H3" s="24"/>
      <c r="I3" s="24"/>
      <c r="J3" s="24"/>
      <c r="K3" s="24"/>
      <c r="L3" s="24"/>
      <c r="M3" s="24"/>
      <c r="N3" s="24"/>
      <c r="O3" s="24"/>
      <c r="P3" s="24"/>
      <c r="Q3" s="24"/>
      <c r="R3" s="24"/>
      <c r="S3" s="24"/>
      <c r="T3" s="24"/>
      <c r="U3" s="24"/>
      <c r="V3" s="24"/>
      <c r="W3" s="24"/>
      <c r="X3" s="24"/>
      <c r="Y3" s="24"/>
    </row>
    <row r="4" spans="1:25" x14ac:dyDescent="0.2">
      <c r="A4" s="26">
        <v>44688</v>
      </c>
      <c r="B4" s="26"/>
      <c r="C4" s="26"/>
      <c r="D4" s="26"/>
      <c r="E4" s="26"/>
      <c r="F4" s="26"/>
      <c r="G4" s="26"/>
      <c r="H4" s="26"/>
      <c r="I4" s="26"/>
      <c r="J4" s="26"/>
      <c r="K4" s="26"/>
      <c r="L4" s="26"/>
      <c r="M4" s="26"/>
      <c r="N4" s="26"/>
      <c r="O4" s="26"/>
      <c r="P4" s="26"/>
      <c r="Q4" s="26"/>
      <c r="R4" s="26"/>
      <c r="S4" s="26"/>
      <c r="T4" s="26"/>
      <c r="U4" s="26"/>
      <c r="V4" s="26"/>
      <c r="W4" s="26"/>
      <c r="X4" s="26"/>
      <c r="Y4" s="26"/>
    </row>
    <row r="5" spans="1:25" x14ac:dyDescent="0.2">
      <c r="A5" s="26"/>
      <c r="B5" s="26"/>
      <c r="C5" s="26"/>
      <c r="D5" s="26"/>
      <c r="E5" s="26"/>
      <c r="F5" s="26"/>
      <c r="G5" s="26"/>
      <c r="H5" s="26"/>
      <c r="I5" s="26"/>
      <c r="J5" s="26"/>
      <c r="K5" s="26"/>
      <c r="L5" s="26"/>
      <c r="M5" s="26"/>
      <c r="N5" s="26"/>
      <c r="O5" s="26"/>
      <c r="P5" s="26"/>
      <c r="Q5" s="26"/>
      <c r="R5" s="26"/>
      <c r="S5" s="26"/>
      <c r="T5" s="26"/>
      <c r="U5" s="26"/>
      <c r="V5" s="26"/>
      <c r="W5" s="26"/>
      <c r="X5" s="26"/>
      <c r="Y5" s="26"/>
    </row>
    <row r="6" spans="1:25" ht="24.75" customHeight="1" x14ac:dyDescent="0.2">
      <c r="A6" s="25"/>
      <c r="B6" s="25"/>
      <c r="C6" s="25"/>
      <c r="D6" s="25"/>
      <c r="E6" s="25"/>
      <c r="F6" s="25"/>
      <c r="G6" s="25"/>
      <c r="H6" s="25"/>
      <c r="I6" s="25"/>
      <c r="J6" s="25"/>
      <c r="K6" s="25"/>
      <c r="L6" s="25"/>
      <c r="M6" s="25"/>
      <c r="N6" s="25"/>
      <c r="O6" s="25"/>
      <c r="P6" s="25"/>
      <c r="Q6" s="25"/>
      <c r="R6" s="25"/>
      <c r="S6" s="25"/>
      <c r="T6" s="25"/>
      <c r="U6" s="25"/>
      <c r="V6" s="25"/>
      <c r="W6" s="25"/>
      <c r="X6" s="25"/>
      <c r="Y6" s="25"/>
    </row>
    <row r="7" spans="1:25" ht="12.95" customHeight="1" x14ac:dyDescent="0.2">
      <c r="A7" s="27" t="s">
        <v>13</v>
      </c>
      <c r="B7" s="27"/>
      <c r="C7" s="27"/>
      <c r="D7" s="27"/>
      <c r="E7" s="27"/>
      <c r="F7" s="27"/>
      <c r="G7" s="27"/>
      <c r="H7" s="27"/>
      <c r="I7" s="27"/>
      <c r="J7" s="27"/>
      <c r="K7" s="27"/>
      <c r="L7" s="27"/>
      <c r="M7" s="27"/>
      <c r="N7" s="27"/>
      <c r="O7" s="27"/>
      <c r="P7" s="27"/>
      <c r="Q7" s="27"/>
      <c r="R7" s="27"/>
      <c r="S7" s="27"/>
      <c r="T7" s="27"/>
      <c r="U7" s="27"/>
      <c r="V7" s="27"/>
      <c r="W7" s="27"/>
      <c r="X7" s="27"/>
      <c r="Y7" s="27"/>
    </row>
    <row r="8" spans="1:25" ht="12.6" customHeight="1" x14ac:dyDescent="0.2">
      <c r="A8" s="27"/>
      <c r="B8" s="27"/>
      <c r="C8" s="27"/>
      <c r="D8" s="27"/>
      <c r="E8" s="27"/>
      <c r="F8" s="27"/>
      <c r="G8" s="27"/>
      <c r="H8" s="27"/>
      <c r="I8" s="27"/>
      <c r="J8" s="27"/>
      <c r="K8" s="27"/>
      <c r="L8" s="27"/>
      <c r="M8" s="27"/>
      <c r="N8" s="27"/>
      <c r="O8" s="27"/>
      <c r="P8" s="27"/>
      <c r="Q8" s="27"/>
      <c r="R8" s="27"/>
      <c r="S8" s="27"/>
      <c r="T8" s="27"/>
      <c r="U8" s="27"/>
      <c r="V8" s="27"/>
      <c r="W8" s="27"/>
      <c r="X8" s="27"/>
      <c r="Y8" s="27"/>
    </row>
    <row r="9" spans="1:25" ht="12.6" customHeight="1" x14ac:dyDescent="0.2">
      <c r="A9" s="27"/>
      <c r="B9" s="27"/>
      <c r="C9" s="27"/>
      <c r="D9" s="27"/>
      <c r="E9" s="27"/>
      <c r="F9" s="27"/>
      <c r="G9" s="27"/>
      <c r="H9" s="27"/>
      <c r="I9" s="27"/>
      <c r="J9" s="27"/>
      <c r="K9" s="27"/>
      <c r="L9" s="27"/>
      <c r="M9" s="27"/>
      <c r="N9" s="27"/>
      <c r="O9" s="27"/>
      <c r="P9" s="27"/>
      <c r="Q9" s="27"/>
      <c r="R9" s="27"/>
      <c r="S9" s="27"/>
      <c r="T9" s="27"/>
      <c r="U9" s="27"/>
      <c r="V9" s="27"/>
      <c r="W9" s="27"/>
      <c r="X9" s="27"/>
      <c r="Y9" s="27"/>
    </row>
    <row r="10" spans="1:25" ht="12.6" customHeight="1" x14ac:dyDescent="0.2">
      <c r="A10" s="27"/>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ht="12.6" customHeight="1" x14ac:dyDescent="0.2">
      <c r="A11" s="27"/>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ht="12.6" customHeigh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ht="13.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t="17.25" thickTop="1" thickBot="1" x14ac:dyDescent="0.25">
      <c r="A14" s="15" t="s">
        <v>0</v>
      </c>
      <c r="B14" s="16">
        <v>1</v>
      </c>
      <c r="C14" s="17">
        <v>2</v>
      </c>
      <c r="D14" s="17">
        <v>3</v>
      </c>
      <c r="E14" s="17">
        <v>4</v>
      </c>
      <c r="F14" s="17">
        <v>5</v>
      </c>
      <c r="G14" s="17">
        <v>6</v>
      </c>
      <c r="H14" s="17">
        <v>7</v>
      </c>
      <c r="I14" s="17">
        <v>8</v>
      </c>
      <c r="J14" s="17">
        <v>9</v>
      </c>
      <c r="K14" s="17">
        <v>10</v>
      </c>
      <c r="L14" s="17">
        <v>11</v>
      </c>
      <c r="M14" s="17">
        <v>12</v>
      </c>
      <c r="N14" s="17">
        <v>13</v>
      </c>
      <c r="O14" s="17">
        <v>14</v>
      </c>
      <c r="P14" s="17">
        <v>15</v>
      </c>
      <c r="Q14" s="17">
        <v>16</v>
      </c>
      <c r="R14" s="17">
        <v>17</v>
      </c>
      <c r="S14" s="17">
        <v>18</v>
      </c>
      <c r="T14" s="17">
        <v>19</v>
      </c>
      <c r="U14" s="17">
        <v>20</v>
      </c>
      <c r="V14" s="17">
        <v>21</v>
      </c>
      <c r="W14" s="17">
        <v>22</v>
      </c>
      <c r="X14" s="17">
        <v>23</v>
      </c>
      <c r="Y14" s="18">
        <v>24</v>
      </c>
    </row>
    <row r="15" spans="1:25" ht="17.25" thickTop="1" thickBot="1" x14ac:dyDescent="0.25">
      <c r="A15" s="19" t="s">
        <v>1</v>
      </c>
      <c r="B15" s="3"/>
      <c r="C15" s="3"/>
      <c r="D15" s="3"/>
      <c r="E15" s="3"/>
      <c r="F15" s="3"/>
      <c r="G15" s="3"/>
      <c r="H15" s="3"/>
      <c r="I15" s="3"/>
      <c r="J15" s="3"/>
      <c r="K15" s="3"/>
      <c r="L15" s="3"/>
      <c r="M15" s="3"/>
      <c r="N15" s="3"/>
      <c r="O15" s="3"/>
      <c r="P15" s="3"/>
      <c r="Q15" s="3"/>
      <c r="R15" s="3"/>
      <c r="S15" s="3"/>
      <c r="T15" s="3"/>
      <c r="U15" s="3"/>
      <c r="V15" s="3"/>
      <c r="W15" s="3"/>
      <c r="X15" s="3"/>
      <c r="Y15" s="4"/>
    </row>
    <row r="16" spans="1:25" s="20" customFormat="1" ht="15.75" thickTop="1" x14ac:dyDescent="0.2">
      <c r="A16" s="13" t="s">
        <v>7</v>
      </c>
      <c r="B16" s="5">
        <v>1099</v>
      </c>
      <c r="C16" s="5">
        <v>1137</v>
      </c>
      <c r="D16" s="5">
        <v>1175</v>
      </c>
      <c r="E16" s="5">
        <v>1210</v>
      </c>
      <c r="F16" s="5">
        <v>1239</v>
      </c>
      <c r="G16" s="5">
        <v>1297</v>
      </c>
      <c r="H16" s="5">
        <v>1459</v>
      </c>
      <c r="I16" s="5">
        <v>1857</v>
      </c>
      <c r="J16" s="5">
        <v>2309</v>
      </c>
      <c r="K16" s="5">
        <v>2698</v>
      </c>
      <c r="L16" s="5">
        <v>2956</v>
      </c>
      <c r="M16" s="5">
        <v>3080</v>
      </c>
      <c r="N16" s="5">
        <v>3088</v>
      </c>
      <c r="O16" s="5">
        <v>2989</v>
      </c>
      <c r="P16" s="5">
        <v>2786</v>
      </c>
      <c r="Q16" s="5">
        <v>2467</v>
      </c>
      <c r="R16" s="5">
        <v>2059</v>
      </c>
      <c r="S16" s="5">
        <v>1598</v>
      </c>
      <c r="T16" s="5">
        <v>1208</v>
      </c>
      <c r="U16" s="5">
        <v>1067</v>
      </c>
      <c r="V16" s="5">
        <v>1049</v>
      </c>
      <c r="W16" s="5">
        <v>1042</v>
      </c>
      <c r="X16" s="5">
        <v>1021</v>
      </c>
      <c r="Y16" s="6">
        <v>1009</v>
      </c>
    </row>
    <row r="17" spans="1:25" s="20" customFormat="1" ht="15" x14ac:dyDescent="0.25">
      <c r="A17" s="13" t="s">
        <v>9</v>
      </c>
      <c r="B17" s="7">
        <v>0</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8">
        <v>0</v>
      </c>
    </row>
    <row r="18" spans="1:25" s="20" customFormat="1" ht="15" x14ac:dyDescent="0.25">
      <c r="A18" s="13" t="s">
        <v>12</v>
      </c>
      <c r="B18" s="9">
        <v>71</v>
      </c>
      <c r="C18" s="9">
        <v>63</v>
      </c>
      <c r="D18" s="9">
        <v>55</v>
      </c>
      <c r="E18" s="9">
        <v>49</v>
      </c>
      <c r="F18" s="9">
        <v>44</v>
      </c>
      <c r="G18" s="9">
        <v>44</v>
      </c>
      <c r="H18" s="9">
        <v>59</v>
      </c>
      <c r="I18" s="9">
        <v>83</v>
      </c>
      <c r="J18" s="9">
        <v>101</v>
      </c>
      <c r="K18" s="9">
        <v>112</v>
      </c>
      <c r="L18" s="9">
        <v>112</v>
      </c>
      <c r="M18" s="9">
        <v>107</v>
      </c>
      <c r="N18" s="9">
        <v>102</v>
      </c>
      <c r="O18" s="9">
        <v>94</v>
      </c>
      <c r="P18" s="9">
        <v>83</v>
      </c>
      <c r="Q18" s="9">
        <v>71</v>
      </c>
      <c r="R18" s="9">
        <v>56</v>
      </c>
      <c r="S18" s="9">
        <v>37</v>
      </c>
      <c r="T18" s="9">
        <v>20</v>
      </c>
      <c r="U18" s="9">
        <v>16</v>
      </c>
      <c r="V18" s="9">
        <v>17</v>
      </c>
      <c r="W18" s="9">
        <v>17</v>
      </c>
      <c r="X18" s="9">
        <v>16</v>
      </c>
      <c r="Y18" s="10">
        <v>16</v>
      </c>
    </row>
    <row r="19" spans="1:25" s="20" customFormat="1" ht="15" x14ac:dyDescent="0.25">
      <c r="A19" s="13" t="s">
        <v>8</v>
      </c>
      <c r="B19" s="9">
        <v>19</v>
      </c>
      <c r="C19" s="9">
        <v>19</v>
      </c>
      <c r="D19" s="9">
        <v>19</v>
      </c>
      <c r="E19" s="9">
        <v>19</v>
      </c>
      <c r="F19" s="9">
        <v>20</v>
      </c>
      <c r="G19" s="9">
        <v>20</v>
      </c>
      <c r="H19" s="9">
        <v>21</v>
      </c>
      <c r="I19" s="9">
        <v>23</v>
      </c>
      <c r="J19" s="9">
        <v>24</v>
      </c>
      <c r="K19" s="9">
        <v>26</v>
      </c>
      <c r="L19" s="9">
        <v>26</v>
      </c>
      <c r="M19" s="9">
        <v>27</v>
      </c>
      <c r="N19" s="9">
        <v>27</v>
      </c>
      <c r="O19" s="9">
        <v>26</v>
      </c>
      <c r="P19" s="9">
        <v>25</v>
      </c>
      <c r="Q19" s="9">
        <v>24</v>
      </c>
      <c r="R19" s="9">
        <v>23</v>
      </c>
      <c r="S19" s="9">
        <v>21</v>
      </c>
      <c r="T19" s="9">
        <v>19</v>
      </c>
      <c r="U19" s="9">
        <v>17</v>
      </c>
      <c r="V19" s="9">
        <v>17</v>
      </c>
      <c r="W19" s="9">
        <v>18</v>
      </c>
      <c r="X19" s="9">
        <v>19</v>
      </c>
      <c r="Y19" s="10">
        <v>19</v>
      </c>
    </row>
    <row r="20" spans="1:25" s="20" customFormat="1" ht="15" x14ac:dyDescent="0.25">
      <c r="A20" s="13" t="s">
        <v>10</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8">
        <v>0</v>
      </c>
    </row>
    <row r="21" spans="1:25" s="20" customFormat="1" ht="15" x14ac:dyDescent="0.25">
      <c r="A21" s="13" t="s">
        <v>11</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8">
        <v>0</v>
      </c>
    </row>
    <row r="22" spans="1:25" s="20" customFormat="1" ht="15.75" thickBot="1" x14ac:dyDescent="0.3">
      <c r="A22" s="14" t="s">
        <v>5</v>
      </c>
      <c r="B22" s="11">
        <v>127.9</v>
      </c>
      <c r="C22" s="11">
        <v>127.9</v>
      </c>
      <c r="D22" s="11">
        <v>127.9</v>
      </c>
      <c r="E22" s="11">
        <v>127.9</v>
      </c>
      <c r="F22" s="11">
        <v>127.9</v>
      </c>
      <c r="G22" s="11">
        <v>127.9</v>
      </c>
      <c r="H22" s="11">
        <v>127.9</v>
      </c>
      <c r="I22" s="11">
        <v>127.9</v>
      </c>
      <c r="J22" s="11">
        <v>127.9</v>
      </c>
      <c r="K22" s="11">
        <v>127.9</v>
      </c>
      <c r="L22" s="11">
        <v>127.9</v>
      </c>
      <c r="M22" s="11">
        <v>127.9</v>
      </c>
      <c r="N22" s="11">
        <v>127.9</v>
      </c>
      <c r="O22" s="11">
        <v>127.9</v>
      </c>
      <c r="P22" s="11">
        <v>127.9</v>
      </c>
      <c r="Q22" s="11">
        <v>127.9</v>
      </c>
      <c r="R22" s="11">
        <v>127.9</v>
      </c>
      <c r="S22" s="11">
        <v>127.9</v>
      </c>
      <c r="T22" s="11">
        <v>127.9</v>
      </c>
      <c r="U22" s="11">
        <v>127.9</v>
      </c>
      <c r="V22" s="11">
        <v>127.9</v>
      </c>
      <c r="W22" s="11">
        <v>127.9</v>
      </c>
      <c r="X22" s="11">
        <v>127.9</v>
      </c>
      <c r="Y22" s="12">
        <v>127.9</v>
      </c>
    </row>
    <row r="23" spans="1:25" ht="13.5" thickTop="1" x14ac:dyDescent="0.2">
      <c r="A23" s="29">
        <f>B22</f>
        <v>127.9</v>
      </c>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x14ac:dyDescent="0.2">
      <c r="A24" s="1" t="s">
        <v>2</v>
      </c>
      <c r="B24" s="2">
        <f t="shared" ref="B24:Y24" si="0">_xlfn.NUMBERVALUE(SUBSTITUTE(B17,".",","))</f>
        <v>0</v>
      </c>
      <c r="C24" s="2">
        <f t="shared" si="0"/>
        <v>0</v>
      </c>
      <c r="D24" s="2">
        <f t="shared" si="0"/>
        <v>0</v>
      </c>
      <c r="E24" s="2">
        <f t="shared" si="0"/>
        <v>0</v>
      </c>
      <c r="F24" s="2">
        <f t="shared" si="0"/>
        <v>0</v>
      </c>
      <c r="G24" s="2">
        <f t="shared" si="0"/>
        <v>0</v>
      </c>
      <c r="H24" s="2">
        <f t="shared" si="0"/>
        <v>0</v>
      </c>
      <c r="I24" s="2">
        <f t="shared" si="0"/>
        <v>0</v>
      </c>
      <c r="J24" s="2">
        <f t="shared" si="0"/>
        <v>0</v>
      </c>
      <c r="K24" s="2">
        <f t="shared" si="0"/>
        <v>0</v>
      </c>
      <c r="L24" s="2">
        <f t="shared" si="0"/>
        <v>0</v>
      </c>
      <c r="M24" s="2">
        <f t="shared" si="0"/>
        <v>0</v>
      </c>
      <c r="N24" s="2">
        <f t="shared" si="0"/>
        <v>0</v>
      </c>
      <c r="O24" s="2">
        <f t="shared" si="0"/>
        <v>0</v>
      </c>
      <c r="P24" s="2">
        <f t="shared" si="0"/>
        <v>0</v>
      </c>
      <c r="Q24" s="2">
        <f t="shared" si="0"/>
        <v>0</v>
      </c>
      <c r="R24" s="2">
        <f t="shared" si="0"/>
        <v>0</v>
      </c>
      <c r="S24" s="2">
        <f t="shared" si="0"/>
        <v>0</v>
      </c>
      <c r="T24" s="2">
        <f t="shared" si="0"/>
        <v>0</v>
      </c>
      <c r="U24" s="2">
        <f t="shared" si="0"/>
        <v>0</v>
      </c>
      <c r="V24" s="2">
        <f t="shared" si="0"/>
        <v>0</v>
      </c>
      <c r="W24" s="2">
        <f t="shared" si="0"/>
        <v>0</v>
      </c>
      <c r="X24" s="2">
        <f t="shared" si="0"/>
        <v>0</v>
      </c>
      <c r="Y24" s="2">
        <f t="shared" si="0"/>
        <v>0</v>
      </c>
    </row>
    <row r="25" spans="1:25" x14ac:dyDescent="0.2">
      <c r="A25" s="1" t="s">
        <v>3</v>
      </c>
      <c r="B25" s="2">
        <f t="shared" ref="B25:Y25" si="1">_xlfn.NUMBERVALUE(SUBSTITUTE(B19,".",","))</f>
        <v>19</v>
      </c>
      <c r="C25" s="2">
        <f t="shared" si="1"/>
        <v>19</v>
      </c>
      <c r="D25" s="2">
        <f t="shared" si="1"/>
        <v>19</v>
      </c>
      <c r="E25" s="2">
        <f t="shared" si="1"/>
        <v>19</v>
      </c>
      <c r="F25" s="2">
        <f t="shared" si="1"/>
        <v>20</v>
      </c>
      <c r="G25" s="2">
        <f t="shared" si="1"/>
        <v>20</v>
      </c>
      <c r="H25" s="2">
        <f t="shared" si="1"/>
        <v>21</v>
      </c>
      <c r="I25" s="2">
        <f t="shared" si="1"/>
        <v>23</v>
      </c>
      <c r="J25" s="2">
        <f t="shared" si="1"/>
        <v>24</v>
      </c>
      <c r="K25" s="2">
        <f t="shared" si="1"/>
        <v>26</v>
      </c>
      <c r="L25" s="2">
        <f t="shared" si="1"/>
        <v>26</v>
      </c>
      <c r="M25" s="2">
        <f t="shared" si="1"/>
        <v>27</v>
      </c>
      <c r="N25" s="2">
        <f t="shared" si="1"/>
        <v>27</v>
      </c>
      <c r="O25" s="2">
        <f t="shared" si="1"/>
        <v>26</v>
      </c>
      <c r="P25" s="2">
        <f t="shared" si="1"/>
        <v>25</v>
      </c>
      <c r="Q25" s="2">
        <f t="shared" si="1"/>
        <v>24</v>
      </c>
      <c r="R25" s="2">
        <f t="shared" si="1"/>
        <v>23</v>
      </c>
      <c r="S25" s="2">
        <f t="shared" si="1"/>
        <v>21</v>
      </c>
      <c r="T25" s="2">
        <f t="shared" si="1"/>
        <v>19</v>
      </c>
      <c r="U25" s="2">
        <f t="shared" si="1"/>
        <v>17</v>
      </c>
      <c r="V25" s="2">
        <f t="shared" si="1"/>
        <v>17</v>
      </c>
      <c r="W25" s="2">
        <f t="shared" si="1"/>
        <v>18</v>
      </c>
      <c r="X25" s="2">
        <f t="shared" si="1"/>
        <v>19</v>
      </c>
      <c r="Y25" s="2">
        <f t="shared" si="1"/>
        <v>19</v>
      </c>
    </row>
    <row r="26" spans="1:25" x14ac:dyDescent="0.2">
      <c r="A26" s="1" t="s">
        <v>4</v>
      </c>
      <c r="B26" s="2">
        <f t="shared" ref="B26:Y26" si="2">_xlfn.NUMBERVALUE(SUBSTITUTE(B21,".",","))</f>
        <v>0</v>
      </c>
      <c r="C26" s="2">
        <f t="shared" si="2"/>
        <v>0</v>
      </c>
      <c r="D26" s="2">
        <f t="shared" si="2"/>
        <v>0</v>
      </c>
      <c r="E26" s="2">
        <f t="shared" si="2"/>
        <v>0</v>
      </c>
      <c r="F26" s="2">
        <f t="shared" si="2"/>
        <v>0</v>
      </c>
      <c r="G26" s="2">
        <f t="shared" si="2"/>
        <v>0</v>
      </c>
      <c r="H26" s="2">
        <f t="shared" si="2"/>
        <v>0</v>
      </c>
      <c r="I26" s="2">
        <f t="shared" si="2"/>
        <v>0</v>
      </c>
      <c r="J26" s="2">
        <f t="shared" si="2"/>
        <v>0</v>
      </c>
      <c r="K26" s="2">
        <f t="shared" si="2"/>
        <v>0</v>
      </c>
      <c r="L26" s="2">
        <f t="shared" si="2"/>
        <v>0</v>
      </c>
      <c r="M26" s="2">
        <f t="shared" si="2"/>
        <v>0</v>
      </c>
      <c r="N26" s="2">
        <f t="shared" si="2"/>
        <v>0</v>
      </c>
      <c r="O26" s="2">
        <f t="shared" si="2"/>
        <v>0</v>
      </c>
      <c r="P26" s="2">
        <f t="shared" si="2"/>
        <v>0</v>
      </c>
      <c r="Q26" s="2">
        <f t="shared" si="2"/>
        <v>0</v>
      </c>
      <c r="R26" s="2">
        <f t="shared" si="2"/>
        <v>0</v>
      </c>
      <c r="S26" s="2">
        <f t="shared" si="2"/>
        <v>0</v>
      </c>
      <c r="T26" s="2">
        <f t="shared" si="2"/>
        <v>0</v>
      </c>
      <c r="U26" s="2">
        <f t="shared" si="2"/>
        <v>0</v>
      </c>
      <c r="V26" s="2">
        <f t="shared" si="2"/>
        <v>0</v>
      </c>
      <c r="W26" s="2">
        <f t="shared" si="2"/>
        <v>0</v>
      </c>
      <c r="X26" s="2">
        <f t="shared" si="2"/>
        <v>0</v>
      </c>
      <c r="Y26" s="2">
        <f t="shared" si="2"/>
        <v>0</v>
      </c>
    </row>
    <row r="27" spans="1:25" x14ac:dyDescent="0.2">
      <c r="A27" s="22" t="s">
        <v>5</v>
      </c>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68.25"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ht="84" customHeigh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ht="0.7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3.75" hidden="1"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sheetData>
  <mergeCells count="7">
    <mergeCell ref="A27:Y44"/>
    <mergeCell ref="A46:Y109"/>
    <mergeCell ref="A1:Y3"/>
    <mergeCell ref="A6:Y6"/>
    <mergeCell ref="A4:Y5"/>
    <mergeCell ref="A7:Y13"/>
    <mergeCell ref="A23:Y23"/>
  </mergeCells>
  <printOptions horizontalCentered="1" verticalCentered="1"/>
  <pageMargins left="0.39370078740157483" right="0.39370078740157483" top="0.39370078740157483" bottom="0.39370078740157483" header="0.39370078740157483" footer="0.3937007874015748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Χρήστος Μπέντσος</cp:lastModifiedBy>
  <cp:lastPrinted>2021-10-11T08:39:01Z</cp:lastPrinted>
  <dcterms:created xsi:type="dcterms:W3CDTF">2020-02-17T14:15:32Z</dcterms:created>
  <dcterms:modified xsi:type="dcterms:W3CDTF">2022-05-06T06:34:06Z</dcterms:modified>
</cp:coreProperties>
</file>