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8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Sheet!$A$1:$Z$56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<sst xmlns="http://schemas.openxmlformats.org/spreadsheetml/2006/main" count="16" uniqueCount="15">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</sst>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17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12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552</c:v>
                </c:pt>
                <c:pt idx="1">
                  <c:v>535</c:v>
                </c:pt>
                <c:pt idx="2">
                  <c:v>536</c:v>
                </c:pt>
                <c:pt idx="3">
                  <c:v>503</c:v>
                </c:pt>
                <c:pt idx="4">
                  <c:v>484</c:v>
                </c:pt>
                <c:pt idx="5">
                  <c:v>470</c:v>
                </c:pt>
                <c:pt idx="6">
                  <c:v>533</c:v>
                </c:pt>
                <c:pt idx="7">
                  <c:v>686</c:v>
                </c:pt>
                <c:pt idx="8">
                  <c:v>888</c:v>
                </c:pt>
                <c:pt idx="9">
                  <c:v>1101</c:v>
                </c:pt>
                <c:pt idx="10">
                  <c:v>1302</c:v>
                </c:pt>
                <c:pt idx="11">
                  <c:v>1471</c:v>
                </c:pt>
                <c:pt idx="12">
                  <c:v>1583</c:v>
                </c:pt>
                <c:pt idx="13">
                  <c:v>1613</c:v>
                </c:pt>
                <c:pt idx="14">
                  <c:v>1536</c:v>
                </c:pt>
                <c:pt idx="15">
                  <c:v>1356</c:v>
                </c:pt>
                <c:pt idx="16">
                  <c:v>1092</c:v>
                </c:pt>
                <c:pt idx="17">
                  <c:v>802</c:v>
                </c:pt>
                <c:pt idx="18">
                  <c:v>602</c:v>
                </c:pt>
                <c:pt idx="19">
                  <c:v>543</c:v>
                </c:pt>
                <c:pt idx="20">
                  <c:v>555</c:v>
                </c:pt>
                <c:pt idx="21">
                  <c:v>549</c:v>
                </c:pt>
                <c:pt idx="22">
                  <c:v>535</c:v>
                </c:pt>
                <c:pt idx="23">
                  <c:v>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2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zoomScale="80" zoomScaleNormal="90" zoomScaleSheetLayoutView="80" zoomScalePageLayoutView="90" workbookViewId="0">
      <selection activeCell="AK34" sqref="AK34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44304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44304</v>
      </c>
      <c r="AE10" s="17">
        <f ca="1">YEAR(AC10)</f>
        <v>2021</v>
      </c>
      <c r="AF10">
        <f ca="1">MONTH(AC10)</f>
        <v>4</v>
      </c>
      <c r="AG10" s="18">
        <f ca="1">DAY(AC10)</f>
        <v>18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552</v>
      </c>
      <c r="C16" s="19">
        <v>535</v>
      </c>
      <c r="D16" s="19">
        <v>536</v>
      </c>
      <c r="E16" s="19">
        <v>503</v>
      </c>
      <c r="F16" s="19">
        <v>484</v>
      </c>
      <c r="G16" s="19">
        <v>470</v>
      </c>
      <c r="H16" s="19">
        <v>533</v>
      </c>
      <c r="I16" s="19">
        <v>686</v>
      </c>
      <c r="J16" s="19">
        <v>888</v>
      </c>
      <c r="K16" s="19">
        <v>1101</v>
      </c>
      <c r="L16" s="19">
        <v>1302</v>
      </c>
      <c r="M16" s="19">
        <v>1471</v>
      </c>
      <c r="N16" s="19">
        <v>1583</v>
      </c>
      <c r="O16" s="19">
        <v>1613</v>
      </c>
      <c r="P16" s="19">
        <v>1536</v>
      </c>
      <c r="Q16" s="19">
        <v>1356</v>
      </c>
      <c r="R16" s="19">
        <v>1092</v>
      </c>
      <c r="S16" s="19">
        <v>802</v>
      </c>
      <c r="T16" s="19">
        <v>602</v>
      </c>
      <c r="U16" s="19">
        <v>543</v>
      </c>
      <c r="V16" s="19">
        <v>555</v>
      </c>
      <c r="W16" s="19">
        <v>549</v>
      </c>
      <c r="X16" s="19">
        <v>535</v>
      </c>
      <c r="Y16" s="25">
        <v>537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6</v>
      </c>
      <c r="C18" s="22">
        <v>6</v>
      </c>
      <c r="D18" s="22">
        <v>6</v>
      </c>
      <c r="E18" s="22">
        <v>6</v>
      </c>
      <c r="F18" s="22">
        <v>5</v>
      </c>
      <c r="G18" s="22">
        <v>5</v>
      </c>
      <c r="H18" s="22">
        <v>7</v>
      </c>
      <c r="I18" s="22">
        <v>8</v>
      </c>
      <c r="J18" s="22">
        <v>11</v>
      </c>
      <c r="K18" s="22">
        <v>12</v>
      </c>
      <c r="L18" s="22">
        <v>15</v>
      </c>
      <c r="M18" s="22">
        <v>17</v>
      </c>
      <c r="N18" s="22">
        <v>18</v>
      </c>
      <c r="O18" s="22">
        <v>17</v>
      </c>
      <c r="P18" s="22">
        <v>16</v>
      </c>
      <c r="Q18" s="22">
        <v>15</v>
      </c>
      <c r="R18" s="22">
        <v>12</v>
      </c>
      <c r="S18" s="22">
        <v>9</v>
      </c>
      <c r="T18" s="22">
        <v>7</v>
      </c>
      <c r="U18" s="22">
        <v>7</v>
      </c>
      <c r="V18" s="22">
        <v>7</v>
      </c>
      <c r="W18" s="22">
        <v>7</v>
      </c>
      <c r="X18" s="22">
        <v>7</v>
      </c>
      <c r="Y18" s="23">
        <v>7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552</v>
      </c>
      <c r="C23" s="2">
        <f t="shared" ref="C23:Y23" si="1">_xlfn.NUMBERVALUE(SUBSTITUTE(C16,".",","))</f>
        <v>535</v>
      </c>
      <c r="D23" s="2">
        <f t="shared" si="1"/>
        <v>536</v>
      </c>
      <c r="E23" s="2">
        <f t="shared" si="1"/>
        <v>503</v>
      </c>
      <c r="F23" s="2">
        <f t="shared" si="1"/>
        <v>484</v>
      </c>
      <c r="G23" s="2">
        <f t="shared" si="1"/>
        <v>470</v>
      </c>
      <c r="H23" s="2">
        <f t="shared" si="1"/>
        <v>533</v>
      </c>
      <c r="I23" s="2">
        <f t="shared" si="1"/>
        <v>686</v>
      </c>
      <c r="J23" s="2">
        <f t="shared" si="1"/>
        <v>888</v>
      </c>
      <c r="K23" s="2">
        <f t="shared" si="1"/>
        <v>1101</v>
      </c>
      <c r="L23" s="2">
        <f t="shared" si="1"/>
        <v>1302</v>
      </c>
      <c r="M23" s="2">
        <f t="shared" si="1"/>
        <v>1471</v>
      </c>
      <c r="N23" s="2">
        <f t="shared" si="1"/>
        <v>1583</v>
      </c>
      <c r="O23" s="2">
        <f t="shared" si="1"/>
        <v>1613</v>
      </c>
      <c r="P23" s="2">
        <f t="shared" si="1"/>
        <v>1536</v>
      </c>
      <c r="Q23" s="2">
        <f t="shared" si="1"/>
        <v>1356</v>
      </c>
      <c r="R23" s="2">
        <f t="shared" si="1"/>
        <v>1092</v>
      </c>
      <c r="S23" s="2">
        <f t="shared" si="1"/>
        <v>802</v>
      </c>
      <c r="T23" s="2">
        <f t="shared" si="1"/>
        <v>602</v>
      </c>
      <c r="U23" s="2">
        <f t="shared" si="1"/>
        <v>543</v>
      </c>
      <c r="V23" s="2">
        <f t="shared" si="1"/>
        <v>555</v>
      </c>
      <c r="W23" s="2">
        <f t="shared" si="1"/>
        <v>549</v>
      </c>
      <c r="X23" s="2">
        <f t="shared" si="1"/>
        <v>535</v>
      </c>
      <c r="Y23" s="2">
        <f t="shared" si="1"/>
        <v>537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6</v>
      </c>
      <c r="C25" s="2">
        <f t="shared" si="3"/>
        <v>6</v>
      </c>
      <c r="D25" s="2">
        <f t="shared" si="3"/>
        <v>6</v>
      </c>
      <c r="E25" s="2">
        <f t="shared" si="3"/>
        <v>6</v>
      </c>
      <c r="F25" s="2">
        <f t="shared" si="3"/>
        <v>5</v>
      </c>
      <c r="G25" s="2">
        <f t="shared" si="3"/>
        <v>5</v>
      </c>
      <c r="H25" s="2">
        <f t="shared" si="3"/>
        <v>7</v>
      </c>
      <c r="I25" s="2">
        <f t="shared" si="3"/>
        <v>8</v>
      </c>
      <c r="J25" s="2">
        <f t="shared" si="3"/>
        <v>11</v>
      </c>
      <c r="K25" s="2">
        <f t="shared" si="3"/>
        <v>12</v>
      </c>
      <c r="L25" s="2">
        <f t="shared" si="3"/>
        <v>15</v>
      </c>
      <c r="M25" s="2">
        <f t="shared" si="3"/>
        <v>17</v>
      </c>
      <c r="N25" s="2">
        <f t="shared" si="3"/>
        <v>18</v>
      </c>
      <c r="O25" s="2">
        <f t="shared" si="3"/>
        <v>17</v>
      </c>
      <c r="P25" s="2">
        <f t="shared" si="3"/>
        <v>16</v>
      </c>
      <c r="Q25" s="2">
        <f t="shared" si="3"/>
        <v>15</v>
      </c>
      <c r="R25" s="2">
        <f t="shared" si="3"/>
        <v>12</v>
      </c>
      <c r="S25" s="2">
        <f t="shared" si="3"/>
        <v>9</v>
      </c>
      <c r="T25" s="2">
        <f t="shared" si="3"/>
        <v>7</v>
      </c>
      <c r="U25" s="2">
        <f t="shared" si="3"/>
        <v>7</v>
      </c>
      <c r="V25" s="2">
        <f t="shared" si="3"/>
        <v>7</v>
      </c>
      <c r="W25" s="2">
        <f t="shared" si="3"/>
        <v>7</v>
      </c>
      <c r="X25" s="2">
        <f t="shared" si="3"/>
        <v>7</v>
      </c>
      <c r="Y25" s="2">
        <f t="shared" si="3"/>
        <v>7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Χρήστος Μπέντσος</cp:lastModifiedBy>
  <cp:lastPrinted>2020-09-23T08:32:39Z</cp:lastPrinted>
  <dcterms:created xsi:type="dcterms:W3CDTF">2020-02-17T14:15:32Z</dcterms:created>
  <dcterms:modified xsi:type="dcterms:W3CDTF">2021-04-17T06:19:01Z</dcterms:modified>
</cp:coreProperties>
</file>