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1_2021\20210110\"/>
    </mc:Choice>
  </mc:AlternateContent>
  <bookViews>
    <workbookView xWindow="0" yWindow="0" windowWidth="28470" windowHeight="4005"/>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F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E10" i="1" l="1"/>
  <c r="AG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<sst xmlns="http://schemas.openxmlformats.org/spreadsheetml/2006/main" count="16" uniqueCount="15">
  <si>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</si>
  <si>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</si>
  <si>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</si>
  <si>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</si>
  <si>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</si>
  <si>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</si>
  <si>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</si>
  <si>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t xml:space="preserve">Energy Markets - Day Ahead Market (DAM) </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</si>
  <si>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</si>
  <si>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</si>
  <si>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</si>
  <si>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</si>
  <si>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</si>
  <si>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</si>
  <si>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Ο ΔΑΠΕΕΠ, σύμφωνα με την 4.1.3.2 §5 και §7 του Κανονισμού Λειτουργίας της Αγοράς Επόμενης Ημέρας &amp; Ενδοημερήσιας Αγοράς, προβαίνει στην υποβολή εντολών πώλησης με αποδοχή τιμή και προτεραιότητα εκτέλεσης  (PPT), για  τις ποσότητες ενέργειας για τα χαρτοφυλάκια μονάδων ΑΠΕ (RES fit, ΦοΣΕΤεΚ και κατανεμόμενη μονάδα). Οι εντολές αυτές για κάθε αγοραία χρονική μονάδα (MTU) παρουσιάζονται στον παρακάτω πίνακα. Ο ΔΑΠΕΕΠ δημοσιεύει τις εντολές αυτές, σύμφωνα με την 4.1.3.2 §6 και §8 του Κανονισμού Λειτουργίας της Αγοράς Επόμενης Ημέρας και της Ενδοημερήσιας Αγοράς.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</si>
</sst>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
      <sz val="9"/>
      <color theme="1"/>
      <name val="Tahoma"/>
      <family val="2"/>
      <charset val="161"/>
    </font>
    <font>
      <sz val="9"/>
      <name val="Tahoma"/>
      <family val="2"/>
      <charset val="161"/>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7">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s>
  <cellStyleXfs count="3">
    <xf numFmtId="0" fontId="0" fillId="0" borderId="0"/>
    <xf numFmtId="0" fontId="4" fillId="2" borderId="0" applyNumberFormat="0" applyBorder="0" applyAlignment="0" applyProtection="0"/>
    <xf numFmtId="0" fontId="5" fillId="0" borderId="0"/>
  </cellStyleXfs>
  <cellXfs count="32">
    <xf numFmtId="0" fontId="0" fillId="0" borderId="0" xfId="0"/>
    <xf numFmtId="0" fontId="6" fillId="3" borderId="0" xfId="0" applyFont="1" applyFill="1" applyBorder="1" applyAlignment="1" applyProtection="1">
      <alignment horizontal="left" vertical="center" indent="1"/>
      <protection hidden="1"/>
    </xf>
    <xf numFmtId="0" fontId="7" fillId="3" borderId="0" xfId="0" applyFont="1" applyFill="1" applyBorder="1"/>
    <xf numFmtId="0" fontId="8" fillId="3" borderId="0" xfId="0" applyFont="1" applyFill="1" applyBorder="1"/>
    <xf numFmtId="0" fontId="1" fillId="0" borderId="0" xfId="0" applyFont="1"/>
    <xf numFmtId="0" fontId="8" fillId="0" borderId="0" xfId="0" applyFont="1"/>
    <xf numFmtId="0" fontId="9" fillId="0" borderId="0" xfId="0" applyFont="1"/>
    <xf numFmtId="164" fontId="10" fillId="4" borderId="1" xfId="0" applyNumberFormat="1" applyFont="1" applyFill="1" applyBorder="1" applyAlignment="1" applyProtection="1">
      <alignment horizontal="center" vertical="center"/>
      <protection hidden="1"/>
    </xf>
    <xf numFmtId="164" fontId="10" fillId="4" borderId="2" xfId="0" applyNumberFormat="1" applyFont="1" applyFill="1" applyBorder="1" applyAlignment="1" applyProtection="1">
      <alignment horizontal="center" vertical="center"/>
      <protection hidden="1"/>
    </xf>
    <xf numFmtId="164" fontId="10" fillId="4" borderId="3" xfId="0" applyNumberFormat="1" applyFont="1" applyFill="1" applyBorder="1" applyAlignment="1" applyProtection="1">
      <alignment horizontal="center" vertical="center"/>
      <protection hidden="1"/>
    </xf>
    <xf numFmtId="164" fontId="10" fillId="4" borderId="4" xfId="0" applyNumberFormat="1" applyFont="1" applyFill="1" applyBorder="1" applyAlignment="1" applyProtection="1">
      <alignment horizontal="center" vertical="center"/>
      <protection hidden="1"/>
    </xf>
    <xf numFmtId="0" fontId="11" fillId="5" borderId="5" xfId="0" applyFont="1" applyFill="1" applyBorder="1" applyAlignment="1" applyProtection="1">
      <alignment horizontal="left" vertical="center" indent="1"/>
      <protection hidden="1"/>
    </xf>
    <xf numFmtId="0" fontId="11" fillId="5" borderId="6" xfId="0" applyFont="1" applyFill="1" applyBorder="1" applyAlignment="1" applyProtection="1">
      <alignment horizontal="left" vertical="center" indent="1"/>
      <protection hidden="1"/>
    </xf>
    <xf numFmtId="0" fontId="11" fillId="5" borderId="7" xfId="0" applyFont="1" applyFill="1" applyBorder="1" applyAlignment="1" applyProtection="1">
      <alignment horizontal="left" vertical="center" indent="1"/>
      <protection hidden="1"/>
    </xf>
    <xf numFmtId="0" fontId="12" fillId="6" borderId="8" xfId="0" applyFont="1" applyFill="1" applyBorder="1" applyAlignment="1" applyProtection="1">
      <alignment horizontal="left" vertical="center" indent="1"/>
      <protection hidden="1"/>
    </xf>
    <xf numFmtId="0" fontId="12" fillId="6" borderId="11" xfId="0" applyFont="1" applyFill="1" applyBorder="1" applyAlignment="1" applyProtection="1">
      <alignment horizontal="left" vertical="center" indent="1"/>
      <protection hidden="1"/>
    </xf>
    <xf numFmtId="14" fontId="0" fillId="0" borderId="0" xfId="0" applyNumberFormat="1"/>
    <xf numFmtId="0" fontId="13" fillId="0" borderId="0" xfId="0" applyFont="1"/>
    <xf numFmtId="166" fontId="14" fillId="0" borderId="0" xfId="0" applyNumberFormat="1" applyFont="1"/>
    <xf numFmtId="0" fontId="15" fillId="8" borderId="0" xfId="0" applyFont="1" applyFill="1" applyAlignment="1">
      <alignment horizontal="center" vertical="center"/>
    </xf>
    <xf numFmtId="165" fontId="16" fillId="8" borderId="0" xfId="0" applyNumberFormat="1" applyFont="1" applyFill="1" applyAlignment="1">
      <alignment horizontal="center" vertical="top"/>
    </xf>
    <xf numFmtId="165" fontId="17" fillId="8" borderId="0" xfId="0" applyNumberFormat="1" applyFont="1" applyFill="1" applyAlignment="1">
      <alignment horizontal="center" vertical="center"/>
    </xf>
    <xf numFmtId="0" fontId="18" fillId="0" borderId="0" xfId="0" applyFont="1" applyAlignment="1">
      <alignment horizontal="left" vertical="center" wrapText="1" readingOrder="1"/>
    </xf>
    <xf numFmtId="0" fontId="19" fillId="0" borderId="13" xfId="1" applyFont="1" applyFill="1" applyBorder="1" applyAlignment="1">
      <alignment horizontal="left"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xf numFmtId="167" fontId="20" fillId="7" borderId="16" xfId="2" applyNumberFormat="1" applyFont="1" applyFill="1" applyBorder="1" applyAlignment="1">
      <alignment horizontal="right" vertical="top" wrapText="1"/>
    </xf>
    <xf numFmtId="0" fontId="21" fillId="0" borderId="9" xfId="0" applyFont="1" applyBorder="1"/>
    <xf numFmtId="0" fontId="21" fillId="0" borderId="10" xfId="0" applyFont="1" applyBorder="1"/>
    <xf numFmtId="2" fontId="21" fillId="0" borderId="9" xfId="0" applyNumberFormat="1" applyFont="1" applyBorder="1"/>
    <xf numFmtId="2" fontId="21" fillId="0" borderId="10" xfId="0" applyNumberFormat="1" applyFont="1" applyBorder="1"/>
    <xf numFmtId="2" fontId="21" fillId="0" borderId="12" xfId="0" applyNumberFormat="1" applyFont="1" applyBorder="1" applyAlignment="1">
      <alignment horizontal="right"/>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8</c:v>
                </c:pt>
                <c:pt idx="1">
                  <c:v>8</c:v>
                </c:pt>
                <c:pt idx="2">
                  <c:v>7</c:v>
                </c:pt>
                <c:pt idx="3">
                  <c:v>7</c:v>
                </c:pt>
                <c:pt idx="4">
                  <c:v>8</c:v>
                </c:pt>
                <c:pt idx="5">
                  <c:v>8</c:v>
                </c:pt>
                <c:pt idx="6">
                  <c:v>8</c:v>
                </c:pt>
                <c:pt idx="7">
                  <c:v>8</c:v>
                </c:pt>
                <c:pt idx="8">
                  <c:v>9</c:v>
                </c:pt>
                <c:pt idx="9">
                  <c:v>11</c:v>
                </c:pt>
                <c:pt idx="10">
                  <c:v>13</c:v>
                </c:pt>
                <c:pt idx="11">
                  <c:v>13</c:v>
                </c:pt>
                <c:pt idx="12">
                  <c:v>13</c:v>
                </c:pt>
                <c:pt idx="13">
                  <c:v>13</c:v>
                </c:pt>
                <c:pt idx="14">
                  <c:v>12</c:v>
                </c:pt>
                <c:pt idx="15">
                  <c:v>11</c:v>
                </c:pt>
                <c:pt idx="16">
                  <c:v>10</c:v>
                </c:pt>
                <c:pt idx="17">
                  <c:v>10</c:v>
                </c:pt>
                <c:pt idx="18">
                  <c:v>10</c:v>
                </c:pt>
                <c:pt idx="19">
                  <c:v>10</c:v>
                </c:pt>
                <c:pt idx="20">
                  <c:v>10</c:v>
                </c:pt>
                <c:pt idx="21">
                  <c:v>10</c:v>
                </c:pt>
                <c:pt idx="22">
                  <c:v>10</c:v>
                </c:pt>
                <c:pt idx="23">
                  <c:v>10</c:v>
                </c:pt>
              </c:numCache>
            </c:numRef>
          </c:val>
          <c:extLst>
            <c:ext xmlns:c16="http://schemas.microsoft.com/office/drawing/2014/chart" uri="{C3380CC4-5D6E-409C-BE32-E72D297353CC}">
              <c16:uniqueId val="{00000000-6900-44B1-A1B2-5496B3FB6789}"/>
            </c:ext>
          </c:extLst>
        </c:ser>
        <c:dLbls>
          <c:showLegendKey val="0"/>
          <c:showVal val="0"/>
          <c:showCatName val="0"/>
          <c:showSerName val="0"/>
          <c:showPercent val="0"/>
          <c:showBubbleSize val="0"/>
        </c:dLbls>
        <c:gapWidth val="219"/>
        <c:axId val="820273135"/>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1-6900-44B1-A1B2-5496B3FB6789}"/>
            </c:ext>
          </c:extLst>
        </c:ser>
        <c:dLbls>
          <c:showLegendKey val="0"/>
          <c:showVal val="0"/>
          <c:showCatName val="0"/>
          <c:showSerName val="0"/>
          <c:showPercent val="0"/>
          <c:showBubbleSize val="0"/>
        </c:dLbls>
        <c:marker val="1"/>
        <c:smooth val="0"/>
        <c:axId val="820273135"/>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893</c:v>
                </c:pt>
                <c:pt idx="1">
                  <c:v>866</c:v>
                </c:pt>
                <c:pt idx="2">
                  <c:v>864</c:v>
                </c:pt>
                <c:pt idx="3">
                  <c:v>898</c:v>
                </c:pt>
                <c:pt idx="4">
                  <c:v>925</c:v>
                </c:pt>
                <c:pt idx="5">
                  <c:v>945</c:v>
                </c:pt>
                <c:pt idx="6">
                  <c:v>1017</c:v>
                </c:pt>
                <c:pt idx="7">
                  <c:v>1208</c:v>
                </c:pt>
                <c:pt idx="8">
                  <c:v>1575</c:v>
                </c:pt>
                <c:pt idx="9">
                  <c:v>1948</c:v>
                </c:pt>
                <c:pt idx="10">
                  <c:v>2171</c:v>
                </c:pt>
                <c:pt idx="11">
                  <c:v>2279</c:v>
                </c:pt>
                <c:pt idx="12">
                  <c:v>2286</c:v>
                </c:pt>
                <c:pt idx="13">
                  <c:v>2133</c:v>
                </c:pt>
                <c:pt idx="14">
                  <c:v>1846</c:v>
                </c:pt>
                <c:pt idx="15">
                  <c:v>1542</c:v>
                </c:pt>
                <c:pt idx="16">
                  <c:v>1386</c:v>
                </c:pt>
                <c:pt idx="17">
                  <c:v>1359</c:v>
                </c:pt>
                <c:pt idx="18">
                  <c:v>1363</c:v>
                </c:pt>
                <c:pt idx="19">
                  <c:v>1381</c:v>
                </c:pt>
                <c:pt idx="20">
                  <c:v>1398</c:v>
                </c:pt>
                <c:pt idx="21">
                  <c:v>1435</c:v>
                </c:pt>
                <c:pt idx="22">
                  <c:v>1499</c:v>
                </c:pt>
                <c:pt idx="23">
                  <c:v>1576</c:v>
                </c:pt>
              </c:numCache>
            </c:numRef>
          </c:val>
          <c:smooth val="0"/>
          <c:extLst>
            <c:ext xmlns:c16="http://schemas.microsoft.com/office/drawing/2014/chart" uri="{C3380CC4-5D6E-409C-BE32-E72D297353CC}">
              <c16:uniqueId val="{00000002-6900-44B1-A1B2-5496B3FB6789}"/>
            </c:ext>
          </c:extLst>
        </c:ser>
        <c:dLbls>
          <c:showLegendKey val="0"/>
          <c:showVal val="0"/>
          <c:showCatName val="0"/>
          <c:showSerName val="0"/>
          <c:showPercent val="0"/>
          <c:showBubbleSize val="0"/>
        </c:dLbls>
        <c:marker val="1"/>
        <c:smooth val="0"/>
        <c:axId val="3"/>
        <c:axId val="4"/>
      </c:lineChart>
      <c:catAx>
        <c:axId val="820273135"/>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820273135"/>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2800"/>
          <c:min val="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valAx>
      <c:spPr>
        <a:solidFill>
          <a:schemeClr val="accent6">
            <a:lumMod val="20000"/>
            <a:lumOff val="80000"/>
          </a:schemeClr>
        </a:solidFill>
        <a:ln w="25400">
          <a:noFill/>
        </a:ln>
      </c:spPr>
    </c:plotArea>
    <c:legend>
      <c:legendPos val="r"/>
      <c:layout>
        <c:manualLayout>
          <c:xMode val="edge"/>
          <c:yMode val="edge"/>
          <c:x val="0.27940947813392275"/>
          <c:y val="0.87644843141125472"/>
          <c:w val="0.42922692370080701"/>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47625</xdr:rowOff>
    </xdr:from>
    <xdr:to>
      <xdr:col>25</xdr:col>
      <xdr:colOff>28575</xdr:colOff>
      <xdr:row>53</xdr:row>
      <xdr:rowOff>114300</xdr:rowOff>
    </xdr:to>
    <xdr:graphicFrame macro="">
      <xdr:nvGraphicFramePr>
        <xdr:cNvPr id="2907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72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18</xdr:row>
      <xdr:rowOff>128238</xdr:rowOff>
    </xdr:to>
    <xdr:sp macro="[0]!Load_DAM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Day Ahead MArket (DAM)</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topLeftCell="A13" zoomScale="80" zoomScaleNormal="90" zoomScaleSheetLayoutView="80" zoomScalePageLayoutView="90" workbookViewId="0">
      <selection activeCell="AO31" sqref="AO31"/>
    </sheetView>
  </sheetViews>
  <sheetFormatPr defaultRowHeight="12.75" x14ac:dyDescent="0.2"/>
  <cols>
    <col min="1" max="1" width="23.140625" bestFit="1" customWidth="1"/>
    <col min="2" max="5" width="6.7109375" customWidth="1"/>
    <col min="6" max="7" width="7.28515625" bestFit="1" customWidth="1"/>
    <col min="8" max="10" width="8.42578125" bestFit="1" customWidth="1"/>
    <col min="11" max="21" width="6.7109375" customWidth="1"/>
    <col min="22" max="22" width="7.85546875" customWidth="1"/>
    <col min="23" max="23" width="9.28515625" customWidth="1"/>
    <col min="24" max="24" width="7.28515625" customWidth="1"/>
    <col min="25" max="25" width="8.42578125" bestFit="1"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19" t="s">
        <v>7</v>
      </c>
      <c r="B1" s="19"/>
      <c r="C1" s="19"/>
      <c r="D1" s="19"/>
      <c r="E1" s="19"/>
      <c r="F1" s="19"/>
      <c r="G1" s="19"/>
      <c r="H1" s="19"/>
      <c r="I1" s="19"/>
      <c r="J1" s="19"/>
      <c r="K1" s="19"/>
      <c r="L1" s="19"/>
      <c r="M1" s="19"/>
      <c r="N1" s="19"/>
      <c r="O1" s="19"/>
      <c r="P1" s="19"/>
      <c r="Q1" s="19"/>
      <c r="R1" s="19"/>
      <c r="S1" s="19"/>
      <c r="T1" s="19"/>
      <c r="U1" s="19"/>
      <c r="V1" s="19"/>
      <c r="W1" s="19"/>
      <c r="X1" s="19"/>
      <c r="Y1" s="19"/>
    </row>
    <row r="2" spans="1:33" x14ac:dyDescent="0.2">
      <c r="A2" s="19"/>
      <c r="B2" s="19"/>
      <c r="C2" s="19"/>
      <c r="D2" s="19"/>
      <c r="E2" s="19"/>
      <c r="F2" s="19"/>
      <c r="G2" s="19"/>
      <c r="H2" s="19"/>
      <c r="I2" s="19"/>
      <c r="J2" s="19"/>
      <c r="K2" s="19"/>
      <c r="L2" s="19"/>
      <c r="M2" s="19"/>
      <c r="N2" s="19"/>
      <c r="O2" s="19"/>
      <c r="P2" s="19"/>
      <c r="Q2" s="19"/>
      <c r="R2" s="19"/>
      <c r="S2" s="19"/>
      <c r="T2" s="19"/>
      <c r="U2" s="19"/>
      <c r="V2" s="19"/>
      <c r="W2" s="19"/>
      <c r="X2" s="19"/>
      <c r="Y2" s="19"/>
    </row>
    <row r="3" spans="1:33" x14ac:dyDescent="0.2">
      <c r="A3" s="19"/>
      <c r="B3" s="19"/>
      <c r="C3" s="19"/>
      <c r="D3" s="19"/>
      <c r="E3" s="19"/>
      <c r="F3" s="19"/>
      <c r="G3" s="19"/>
      <c r="H3" s="19"/>
      <c r="I3" s="19"/>
      <c r="J3" s="19"/>
      <c r="K3" s="19"/>
      <c r="L3" s="19"/>
      <c r="M3" s="19"/>
      <c r="N3" s="19"/>
      <c r="O3" s="19"/>
      <c r="P3" s="19"/>
      <c r="Q3" s="19"/>
      <c r="R3" s="19"/>
      <c r="S3" s="19"/>
      <c r="T3" s="19"/>
      <c r="U3" s="19"/>
      <c r="V3" s="19"/>
      <c r="W3" s="19"/>
      <c r="X3" s="19"/>
      <c r="Y3" s="19"/>
    </row>
    <row r="4" spans="1:33" x14ac:dyDescent="0.2">
      <c r="A4" s="21">
        <v>44206</v>
      </c>
      <c r="B4" s="21"/>
      <c r="C4" s="21"/>
      <c r="D4" s="21"/>
      <c r="E4" s="21"/>
      <c r="F4" s="21"/>
      <c r="G4" s="21"/>
      <c r="H4" s="21"/>
      <c r="I4" s="21"/>
      <c r="J4" s="21"/>
      <c r="K4" s="21"/>
      <c r="L4" s="21"/>
      <c r="M4" s="21"/>
      <c r="N4" s="21"/>
      <c r="O4" s="21"/>
      <c r="P4" s="21"/>
      <c r="Q4" s="21"/>
      <c r="R4" s="21"/>
      <c r="S4" s="21"/>
      <c r="T4" s="21"/>
      <c r="U4" s="21"/>
      <c r="V4" s="21"/>
      <c r="W4" s="21"/>
      <c r="X4" s="21"/>
      <c r="Y4" s="21"/>
    </row>
    <row r="5" spans="1:33" x14ac:dyDescent="0.2">
      <c r="A5" s="21"/>
      <c r="B5" s="21"/>
      <c r="C5" s="21"/>
      <c r="D5" s="21"/>
      <c r="E5" s="21"/>
      <c r="F5" s="21"/>
      <c r="G5" s="21"/>
      <c r="H5" s="21"/>
      <c r="I5" s="21"/>
      <c r="J5" s="21"/>
      <c r="K5" s="21"/>
      <c r="L5" s="21"/>
      <c r="M5" s="21"/>
      <c r="N5" s="21"/>
      <c r="O5" s="21"/>
      <c r="P5" s="21"/>
      <c r="Q5" s="21"/>
      <c r="R5" s="21"/>
      <c r="S5" s="21"/>
      <c r="T5" s="21"/>
      <c r="U5" s="21"/>
      <c r="V5" s="21"/>
      <c r="W5" s="21"/>
      <c r="X5" s="21"/>
      <c r="Y5" s="21"/>
    </row>
    <row r="6" spans="1:33" x14ac:dyDescent="0.2">
      <c r="A6" s="20"/>
      <c r="B6" s="20"/>
      <c r="C6" s="20"/>
      <c r="D6" s="20"/>
      <c r="E6" s="20"/>
      <c r="F6" s="20"/>
      <c r="G6" s="20"/>
      <c r="H6" s="20"/>
      <c r="I6" s="20"/>
      <c r="J6" s="20"/>
      <c r="K6" s="20"/>
      <c r="L6" s="20"/>
      <c r="M6" s="20"/>
      <c r="N6" s="20"/>
      <c r="O6" s="20"/>
      <c r="P6" s="20"/>
      <c r="Q6" s="20"/>
      <c r="R6" s="20"/>
      <c r="S6" s="20"/>
      <c r="T6" s="20"/>
      <c r="U6" s="20"/>
      <c r="V6" s="20"/>
      <c r="W6" s="20"/>
      <c r="X6" s="20"/>
      <c r="Y6" s="20"/>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22" t="s">
        <v>14</v>
      </c>
      <c r="B8" s="22"/>
      <c r="C8" s="22"/>
      <c r="D8" s="22"/>
      <c r="E8" s="22"/>
      <c r="F8" s="22"/>
      <c r="G8" s="22"/>
      <c r="H8" s="22"/>
      <c r="I8" s="22"/>
      <c r="J8" s="22"/>
      <c r="K8" s="22"/>
      <c r="L8" s="22"/>
      <c r="M8" s="22"/>
      <c r="N8" s="22"/>
      <c r="O8" s="22"/>
      <c r="P8" s="22"/>
      <c r="Q8" s="22"/>
      <c r="R8" s="22"/>
      <c r="S8" s="22"/>
      <c r="T8" s="22"/>
      <c r="U8" s="22"/>
      <c r="V8" s="22"/>
      <c r="W8" s="22"/>
      <c r="X8" s="22"/>
      <c r="Y8" s="22"/>
    </row>
    <row r="9" spans="1:33" x14ac:dyDescent="0.2">
      <c r="A9" s="22"/>
      <c r="B9" s="22"/>
      <c r="C9" s="22"/>
      <c r="D9" s="22"/>
      <c r="E9" s="22"/>
      <c r="F9" s="22"/>
      <c r="G9" s="22"/>
      <c r="H9" s="22"/>
      <c r="I9" s="22"/>
      <c r="J9" s="22"/>
      <c r="K9" s="22"/>
      <c r="L9" s="22"/>
      <c r="M9" s="22"/>
      <c r="N9" s="22"/>
      <c r="O9" s="22"/>
      <c r="P9" s="22"/>
      <c r="Q9" s="22"/>
      <c r="R9" s="22"/>
      <c r="S9" s="22"/>
      <c r="T9" s="22"/>
      <c r="U9" s="22"/>
      <c r="V9" s="22"/>
      <c r="W9" s="22"/>
      <c r="X9" s="22"/>
      <c r="Y9" s="22"/>
    </row>
    <row r="10" spans="1:33" x14ac:dyDescent="0.2">
      <c r="A10" s="22"/>
      <c r="B10" s="22"/>
      <c r="C10" s="22"/>
      <c r="D10" s="22"/>
      <c r="E10" s="22"/>
      <c r="F10" s="22"/>
      <c r="G10" s="22"/>
      <c r="H10" s="22"/>
      <c r="I10" s="22"/>
      <c r="J10" s="22"/>
      <c r="K10" s="22"/>
      <c r="L10" s="22"/>
      <c r="M10" s="22"/>
      <c r="N10" s="22"/>
      <c r="O10" s="22"/>
      <c r="P10" s="22"/>
      <c r="Q10" s="22"/>
      <c r="R10" s="22"/>
      <c r="S10" s="22"/>
      <c r="T10" s="22"/>
      <c r="U10" s="22"/>
      <c r="V10" s="22"/>
      <c r="W10" s="22"/>
      <c r="X10" s="22"/>
      <c r="Y10" s="22"/>
      <c r="AC10" s="16">
        <f ca="1">TODAY()+1</f>
        <v>44206</v>
      </c>
      <c r="AE10" s="17">
        <f ca="1">YEAR(AC10)</f>
        <v>2021</v>
      </c>
      <c r="AF10">
        <f ca="1">MONTH(AC10)</f>
        <v>1</v>
      </c>
      <c r="AG10" s="18">
        <f ca="1">DAY(AC10)</f>
        <v>10</v>
      </c>
    </row>
    <row r="11" spans="1:33" x14ac:dyDescent="0.2">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33" x14ac:dyDescent="0.2">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9</v>
      </c>
      <c r="B16" s="26">
        <v>893</v>
      </c>
      <c r="C16" s="26">
        <v>866</v>
      </c>
      <c r="D16" s="26">
        <v>864</v>
      </c>
      <c r="E16" s="26">
        <v>898</v>
      </c>
      <c r="F16" s="26">
        <v>925</v>
      </c>
      <c r="G16" s="26">
        <v>945</v>
      </c>
      <c r="H16" s="26">
        <v>1017</v>
      </c>
      <c r="I16" s="26">
        <v>1208</v>
      </c>
      <c r="J16" s="26">
        <v>1575</v>
      </c>
      <c r="K16" s="26">
        <v>1948</v>
      </c>
      <c r="L16" s="26">
        <v>2171</v>
      </c>
      <c r="M16" s="26">
        <v>2279</v>
      </c>
      <c r="N16" s="26">
        <v>2286</v>
      </c>
      <c r="O16" s="26">
        <v>2133</v>
      </c>
      <c r="P16" s="26">
        <v>1846</v>
      </c>
      <c r="Q16" s="26">
        <v>1542</v>
      </c>
      <c r="R16" s="26">
        <v>1386</v>
      </c>
      <c r="S16" s="26">
        <v>1359</v>
      </c>
      <c r="T16" s="26">
        <v>1363</v>
      </c>
      <c r="U16" s="26">
        <v>1381</v>
      </c>
      <c r="V16" s="26">
        <v>1398</v>
      </c>
      <c r="W16" s="26">
        <v>1435</v>
      </c>
      <c r="X16" s="26">
        <v>1499</v>
      </c>
      <c r="Y16" s="26">
        <v>1576</v>
      </c>
    </row>
    <row r="17" spans="1:30" x14ac:dyDescent="0.2">
      <c r="A17" s="14" t="s">
        <v>11</v>
      </c>
      <c r="B17" s="27">
        <v>0</v>
      </c>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8">
        <v>0</v>
      </c>
    </row>
    <row r="18" spans="1:30" x14ac:dyDescent="0.2">
      <c r="A18" s="14" t="s">
        <v>10</v>
      </c>
      <c r="B18" s="29">
        <v>8</v>
      </c>
      <c r="C18" s="29">
        <v>8</v>
      </c>
      <c r="D18" s="29">
        <v>7</v>
      </c>
      <c r="E18" s="29">
        <v>7</v>
      </c>
      <c r="F18" s="29">
        <v>8</v>
      </c>
      <c r="G18" s="29">
        <v>8</v>
      </c>
      <c r="H18" s="29">
        <v>8</v>
      </c>
      <c r="I18" s="29">
        <v>8</v>
      </c>
      <c r="J18" s="29">
        <v>9</v>
      </c>
      <c r="K18" s="29">
        <v>11</v>
      </c>
      <c r="L18" s="29">
        <v>13</v>
      </c>
      <c r="M18" s="29">
        <v>13</v>
      </c>
      <c r="N18" s="29">
        <v>13</v>
      </c>
      <c r="O18" s="29">
        <v>13</v>
      </c>
      <c r="P18" s="29">
        <v>12</v>
      </c>
      <c r="Q18" s="29">
        <v>11</v>
      </c>
      <c r="R18" s="29">
        <v>10</v>
      </c>
      <c r="S18" s="29">
        <v>10</v>
      </c>
      <c r="T18" s="29">
        <v>10</v>
      </c>
      <c r="U18" s="29">
        <v>10</v>
      </c>
      <c r="V18" s="29">
        <v>10</v>
      </c>
      <c r="W18" s="29">
        <v>10</v>
      </c>
      <c r="X18" s="29">
        <v>10</v>
      </c>
      <c r="Y18" s="30">
        <v>10</v>
      </c>
    </row>
    <row r="19" spans="1:30" x14ac:dyDescent="0.2">
      <c r="A19" s="14" t="s">
        <v>12</v>
      </c>
      <c r="B19" s="27">
        <v>0</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row>
    <row r="20" spans="1:30" x14ac:dyDescent="0.2">
      <c r="A20" s="14" t="s">
        <v>13</v>
      </c>
      <c r="B20" s="27">
        <v>0</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8">
        <v>0</v>
      </c>
    </row>
    <row r="21" spans="1:30" ht="13.5" thickBot="1" x14ac:dyDescent="0.25">
      <c r="A21" s="15" t="s">
        <v>6</v>
      </c>
      <c r="B21" s="31">
        <v>127.9</v>
      </c>
      <c r="C21" s="31">
        <v>127.9</v>
      </c>
      <c r="D21" s="31">
        <v>127.9</v>
      </c>
      <c r="E21" s="31">
        <v>127.9</v>
      </c>
      <c r="F21" s="31">
        <v>127.9</v>
      </c>
      <c r="G21" s="31">
        <v>127.9</v>
      </c>
      <c r="H21" s="31">
        <v>127.9</v>
      </c>
      <c r="I21" s="31">
        <v>127.9</v>
      </c>
      <c r="J21" s="31">
        <v>127.9</v>
      </c>
      <c r="K21" s="31">
        <v>127.9</v>
      </c>
      <c r="L21" s="31">
        <v>127.9</v>
      </c>
      <c r="M21" s="31">
        <v>127.9</v>
      </c>
      <c r="N21" s="31">
        <v>127.9</v>
      </c>
      <c r="O21" s="31">
        <v>127.9</v>
      </c>
      <c r="P21" s="31">
        <v>127.9</v>
      </c>
      <c r="Q21" s="31">
        <v>127.9</v>
      </c>
      <c r="R21" s="31">
        <v>127.9</v>
      </c>
      <c r="S21" s="31">
        <v>127.9</v>
      </c>
      <c r="T21" s="31">
        <v>127.9</v>
      </c>
      <c r="U21" s="31">
        <v>127.9</v>
      </c>
      <c r="V21" s="31">
        <v>127.9</v>
      </c>
      <c r="W21" s="31">
        <v>127.9</v>
      </c>
      <c r="X21" s="31">
        <v>127.9</v>
      </c>
      <c r="Y21" s="31">
        <v>127.9</v>
      </c>
    </row>
    <row r="22" spans="1:30" ht="13.5" thickTop="1" x14ac:dyDescent="0.2">
      <c r="A22" s="4"/>
      <c r="B22" s="5">
        <f>B21</f>
        <v>127.9</v>
      </c>
      <c r="C22" s="5">
        <f t="shared" ref="C22:Y22" si="0">C21</f>
        <v>127.9</v>
      </c>
      <c r="D22" s="5">
        <f t="shared" si="0"/>
        <v>127.9</v>
      </c>
      <c r="E22" s="5">
        <f t="shared" si="0"/>
        <v>127.9</v>
      </c>
      <c r="F22" s="5">
        <f t="shared" si="0"/>
        <v>127.9</v>
      </c>
      <c r="G22" s="5">
        <f t="shared" si="0"/>
        <v>127.9</v>
      </c>
      <c r="H22" s="5">
        <f t="shared" si="0"/>
        <v>127.9</v>
      </c>
      <c r="I22" s="5">
        <f t="shared" si="0"/>
        <v>127.9</v>
      </c>
      <c r="J22" s="5">
        <f t="shared" si="0"/>
        <v>127.9</v>
      </c>
      <c r="K22" s="5">
        <f t="shared" si="0"/>
        <v>127.9</v>
      </c>
      <c r="L22" s="5">
        <f t="shared" si="0"/>
        <v>127.9</v>
      </c>
      <c r="M22" s="5">
        <f t="shared" si="0"/>
        <v>127.9</v>
      </c>
      <c r="N22" s="5">
        <f t="shared" si="0"/>
        <v>127.9</v>
      </c>
      <c r="O22" s="5">
        <f t="shared" si="0"/>
        <v>127.9</v>
      </c>
      <c r="P22" s="5">
        <f t="shared" si="0"/>
        <v>127.9</v>
      </c>
      <c r="Q22" s="5">
        <f t="shared" si="0"/>
        <v>127.9</v>
      </c>
      <c r="R22" s="5">
        <f t="shared" si="0"/>
        <v>127.9</v>
      </c>
      <c r="S22" s="5">
        <f t="shared" si="0"/>
        <v>127.9</v>
      </c>
      <c r="T22" s="5">
        <f t="shared" si="0"/>
        <v>127.9</v>
      </c>
      <c r="U22" s="5">
        <f t="shared" si="0"/>
        <v>127.9</v>
      </c>
      <c r="V22" s="5">
        <f t="shared" si="0"/>
        <v>127.9</v>
      </c>
      <c r="W22" s="5">
        <f t="shared" si="0"/>
        <v>127.9</v>
      </c>
      <c r="X22" s="5">
        <f t="shared" si="0"/>
        <v>127.9</v>
      </c>
      <c r="Y22" s="5">
        <f t="shared" si="0"/>
        <v>127.9</v>
      </c>
    </row>
    <row r="23" spans="1:30" x14ac:dyDescent="0.2">
      <c r="A23" s="1" t="s">
        <v>2</v>
      </c>
      <c r="B23" s="2">
        <f>_xlfn.NUMBERVALUE(SUBSTITUTE(B16,".",","))</f>
        <v>893</v>
      </c>
      <c r="C23" s="2">
        <f t="shared" ref="C23:Y23" si="1">_xlfn.NUMBERVALUE(SUBSTITUTE(C16,".",","))</f>
        <v>866</v>
      </c>
      <c r="D23" s="2">
        <f t="shared" si="1"/>
        <v>864</v>
      </c>
      <c r="E23" s="2">
        <f t="shared" si="1"/>
        <v>898</v>
      </c>
      <c r="F23" s="2">
        <f t="shared" si="1"/>
        <v>925</v>
      </c>
      <c r="G23" s="2">
        <f t="shared" si="1"/>
        <v>945</v>
      </c>
      <c r="H23" s="2">
        <f t="shared" si="1"/>
        <v>1017</v>
      </c>
      <c r="I23" s="2">
        <f t="shared" si="1"/>
        <v>1208</v>
      </c>
      <c r="J23" s="2">
        <f t="shared" si="1"/>
        <v>1575</v>
      </c>
      <c r="K23" s="2">
        <f t="shared" si="1"/>
        <v>1948</v>
      </c>
      <c r="L23" s="2">
        <f t="shared" si="1"/>
        <v>2171</v>
      </c>
      <c r="M23" s="2">
        <f t="shared" si="1"/>
        <v>2279</v>
      </c>
      <c r="N23" s="2">
        <f t="shared" si="1"/>
        <v>2286</v>
      </c>
      <c r="O23" s="2">
        <f t="shared" si="1"/>
        <v>2133</v>
      </c>
      <c r="P23" s="2">
        <f t="shared" si="1"/>
        <v>1846</v>
      </c>
      <c r="Q23" s="2">
        <f t="shared" si="1"/>
        <v>1542</v>
      </c>
      <c r="R23" s="2">
        <f t="shared" si="1"/>
        <v>1386</v>
      </c>
      <c r="S23" s="2">
        <f t="shared" si="1"/>
        <v>1359</v>
      </c>
      <c r="T23" s="2">
        <f t="shared" si="1"/>
        <v>1363</v>
      </c>
      <c r="U23" s="2">
        <f t="shared" si="1"/>
        <v>1381</v>
      </c>
      <c r="V23" s="2">
        <f t="shared" si="1"/>
        <v>1398</v>
      </c>
      <c r="W23" s="2">
        <f t="shared" si="1"/>
        <v>1435</v>
      </c>
      <c r="X23" s="2">
        <f t="shared" si="1"/>
        <v>1499</v>
      </c>
      <c r="Y23" s="2">
        <f t="shared" si="1"/>
        <v>1576</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8</v>
      </c>
      <c r="C25" s="2">
        <f t="shared" si="3"/>
        <v>8</v>
      </c>
      <c r="D25" s="2">
        <f t="shared" si="3"/>
        <v>7</v>
      </c>
      <c r="E25" s="2">
        <f t="shared" si="3"/>
        <v>7</v>
      </c>
      <c r="F25" s="2">
        <f t="shared" si="3"/>
        <v>8</v>
      </c>
      <c r="G25" s="2">
        <f t="shared" si="3"/>
        <v>8</v>
      </c>
      <c r="H25" s="2">
        <f t="shared" si="3"/>
        <v>8</v>
      </c>
      <c r="I25" s="2">
        <f t="shared" si="3"/>
        <v>8</v>
      </c>
      <c r="J25" s="2">
        <f t="shared" si="3"/>
        <v>9</v>
      </c>
      <c r="K25" s="2">
        <f t="shared" si="3"/>
        <v>11</v>
      </c>
      <c r="L25" s="2">
        <f t="shared" si="3"/>
        <v>13</v>
      </c>
      <c r="M25" s="2">
        <f t="shared" si="3"/>
        <v>13</v>
      </c>
      <c r="N25" s="2">
        <f t="shared" si="3"/>
        <v>13</v>
      </c>
      <c r="O25" s="2">
        <f t="shared" si="3"/>
        <v>13</v>
      </c>
      <c r="P25" s="2">
        <f t="shared" si="3"/>
        <v>12</v>
      </c>
      <c r="Q25" s="2">
        <f t="shared" si="3"/>
        <v>11</v>
      </c>
      <c r="R25" s="2">
        <f t="shared" si="3"/>
        <v>10</v>
      </c>
      <c r="S25" s="2">
        <f t="shared" si="3"/>
        <v>10</v>
      </c>
      <c r="T25" s="2">
        <f t="shared" si="3"/>
        <v>10</v>
      </c>
      <c r="U25" s="2">
        <f t="shared" si="3"/>
        <v>10</v>
      </c>
      <c r="V25" s="2">
        <f t="shared" si="3"/>
        <v>10</v>
      </c>
      <c r="W25" s="2">
        <f t="shared" si="3"/>
        <v>10</v>
      </c>
      <c r="X25" s="2">
        <f t="shared" si="3"/>
        <v>10</v>
      </c>
      <c r="Y25" s="2">
        <f t="shared" si="3"/>
        <v>10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127.9</v>
      </c>
      <c r="C27" s="2">
        <f t="shared" ref="C27:Y27" si="5">ABS(C21)</f>
        <v>127.9</v>
      </c>
      <c r="D27" s="2">
        <f t="shared" si="5"/>
        <v>127.9</v>
      </c>
      <c r="E27" s="2">
        <f t="shared" si="5"/>
        <v>127.9</v>
      </c>
      <c r="F27" s="2">
        <f t="shared" si="5"/>
        <v>127.9</v>
      </c>
      <c r="G27" s="2">
        <f t="shared" si="5"/>
        <v>127.9</v>
      </c>
      <c r="H27" s="2">
        <f t="shared" si="5"/>
        <v>127.9</v>
      </c>
      <c r="I27" s="2">
        <f t="shared" si="5"/>
        <v>127.9</v>
      </c>
      <c r="J27" s="2">
        <f t="shared" si="5"/>
        <v>127.9</v>
      </c>
      <c r="K27" s="2">
        <f t="shared" si="5"/>
        <v>127.9</v>
      </c>
      <c r="L27" s="2">
        <f t="shared" si="5"/>
        <v>127.9</v>
      </c>
      <c r="M27" s="2">
        <f t="shared" si="5"/>
        <v>127.9</v>
      </c>
      <c r="N27" s="2">
        <f t="shared" si="5"/>
        <v>127.9</v>
      </c>
      <c r="O27" s="2">
        <f t="shared" si="5"/>
        <v>127.9</v>
      </c>
      <c r="P27" s="2">
        <f t="shared" si="5"/>
        <v>127.9</v>
      </c>
      <c r="Q27" s="2">
        <f t="shared" si="5"/>
        <v>127.9</v>
      </c>
      <c r="R27" s="2">
        <f t="shared" si="5"/>
        <v>127.9</v>
      </c>
      <c r="S27" s="2">
        <f t="shared" si="5"/>
        <v>127.9</v>
      </c>
      <c r="T27" s="2">
        <f t="shared" si="5"/>
        <v>127.9</v>
      </c>
      <c r="U27" s="2">
        <f t="shared" si="5"/>
        <v>127.9</v>
      </c>
      <c r="V27" s="2">
        <f t="shared" si="5"/>
        <v>127.9</v>
      </c>
      <c r="W27" s="2">
        <f t="shared" si="5"/>
        <v>127.9</v>
      </c>
      <c r="X27" s="2">
        <f t="shared" si="5"/>
        <v>127.9</v>
      </c>
      <c r="Y27" s="2">
        <f t="shared" si="5"/>
        <v>127.9</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23" t="s">
        <v>8</v>
      </c>
      <c r="AC31" s="24"/>
      <c r="AD31" s="25"/>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Γεώργιος Γούλας</dc:creator>
  <cp:lastModifiedBy>Αργυρώ Ροϊνιώτη</cp:lastModifiedBy>
  <cp:lastPrinted>2020-09-23T08:32:39Z</cp:lastPrinted>
  <dcterms:created xsi:type="dcterms:W3CDTF">2020-02-17T14:15:32Z</dcterms:created>
  <dcterms:modified xsi:type="dcterms:W3CDTF">2021-01-09T07:17:06Z</dcterms:modified>
</cp:coreProperties>
</file>