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07\"/>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E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<sst xmlns="http://schemas.openxmlformats.org/spreadsheetml/2006/main" count="16" uniqueCount="15">
  <si>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</si>
  <si>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</si>
  <si>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</si>
  <si>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</si>
  <si>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</si>
  <si>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</si>
  <si>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</si>
  <si>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</si>
  <si>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</si>
  <si>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</si>
  <si>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</si>
  <si>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</si>
  <si>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</si>
  <si>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</si>
  <si>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και της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</si>
</sst>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7">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s>
  <cellStyleXfs count="3">
    <xf numFmtId="0" fontId="0" fillId="0" borderId="0"/>
    <xf numFmtId="0" fontId="5" fillId="2" borderId="0" applyNumberFormat="0" applyBorder="0" applyAlignment="0" applyProtection="0"/>
    <xf numFmtId="0" fontId="6" fillId="0" borderId="0"/>
  </cellStyleXfs>
  <cellXfs count="32">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167" fontId="16" fillId="7" borderId="16" xfId="2" applyNumberFormat="1" applyFont="1" applyFill="1" applyBorder="1" applyAlignment="1">
      <alignment horizontal="right" vertical="top" wrapText="1"/>
    </xf>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6.8</c:v>
                </c:pt>
                <c:pt idx="1">
                  <c:v>6.8</c:v>
                </c:pt>
                <c:pt idx="2">
                  <c:v>6.8</c:v>
                </c:pt>
                <c:pt idx="3">
                  <c:v>6.8</c:v>
                </c:pt>
                <c:pt idx="4">
                  <c:v>6.8</c:v>
                </c:pt>
                <c:pt idx="5">
                  <c:v>6.8</c:v>
                </c:pt>
                <c:pt idx="6">
                  <c:v>6.8</c:v>
                </c:pt>
                <c:pt idx="7">
                  <c:v>7.6499999999999995</c:v>
                </c:pt>
                <c:pt idx="8">
                  <c:v>10.45</c:v>
                </c:pt>
                <c:pt idx="9">
                  <c:v>12.35</c:v>
                </c:pt>
                <c:pt idx="10">
                  <c:v>14.25</c:v>
                </c:pt>
                <c:pt idx="11">
                  <c:v>14.25</c:v>
                </c:pt>
                <c:pt idx="12">
                  <c:v>13.299999999999999</c:v>
                </c:pt>
                <c:pt idx="13">
                  <c:v>12.35</c:v>
                </c:pt>
                <c:pt idx="14">
                  <c:v>10.45</c:v>
                </c:pt>
                <c:pt idx="15">
                  <c:v>8.5499999999999989</c:v>
                </c:pt>
                <c:pt idx="16">
                  <c:v>7.6</c:v>
                </c:pt>
                <c:pt idx="17">
                  <c:v>6.8</c:v>
                </c:pt>
                <c:pt idx="18">
                  <c:v>6.8</c:v>
                </c:pt>
                <c:pt idx="19">
                  <c:v>6.8</c:v>
                </c:pt>
                <c:pt idx="20">
                  <c:v>6.8</c:v>
                </c:pt>
                <c:pt idx="21">
                  <c:v>6.8</c:v>
                </c:pt>
                <c:pt idx="22">
                  <c:v>6.8</c:v>
                </c:pt>
                <c:pt idx="23">
                  <c:v>7.6499999999999995</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1054</c:v>
                </c:pt>
                <c:pt idx="1">
                  <c:v>1072.7</c:v>
                </c:pt>
                <c:pt idx="2">
                  <c:v>1066.75</c:v>
                </c:pt>
                <c:pt idx="3">
                  <c:v>1057.3999999999999</c:v>
                </c:pt>
                <c:pt idx="4">
                  <c:v>1059.95</c:v>
                </c:pt>
                <c:pt idx="5">
                  <c:v>1069.3</c:v>
                </c:pt>
                <c:pt idx="6">
                  <c:v>1071.8499999999999</c:v>
                </c:pt>
                <c:pt idx="7">
                  <c:v>1154.3</c:v>
                </c:pt>
                <c:pt idx="8">
                  <c:v>1563.6999999999998</c:v>
                </c:pt>
                <c:pt idx="9">
                  <c:v>1843.9499999999998</c:v>
                </c:pt>
                <c:pt idx="10">
                  <c:v>1979.8</c:v>
                </c:pt>
                <c:pt idx="11">
                  <c:v>2002.6</c:v>
                </c:pt>
                <c:pt idx="12">
                  <c:v>1935.1499999999999</c:v>
                </c:pt>
                <c:pt idx="13">
                  <c:v>1748.9499999999998</c:v>
                </c:pt>
                <c:pt idx="14">
                  <c:v>1477.25</c:v>
                </c:pt>
                <c:pt idx="15">
                  <c:v>1216.95</c:v>
                </c:pt>
                <c:pt idx="16">
                  <c:v>1107.7</c:v>
                </c:pt>
                <c:pt idx="17">
                  <c:v>995.35</c:v>
                </c:pt>
                <c:pt idx="18">
                  <c:v>1008.1</c:v>
                </c:pt>
                <c:pt idx="19">
                  <c:v>1020.85</c:v>
                </c:pt>
                <c:pt idx="20">
                  <c:v>1048.05</c:v>
                </c:pt>
                <c:pt idx="21">
                  <c:v>1093.0999999999999</c:v>
                </c:pt>
                <c:pt idx="22">
                  <c:v>1138.1499999999999</c:v>
                </c:pt>
                <c:pt idx="23">
                  <c:v>1160.25</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500"/>
          <c:min val="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940947813392275"/>
          <c:y val="0.87644843141125472"/>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K27" sqref="AK27"/>
    </sheetView>
  </sheetViews>
  <sheetFormatPr defaultRowHeight="13.2" x14ac:dyDescent="0.25"/>
  <cols>
    <col min="1" max="1" width="23.109375" bestFit="1" customWidth="1"/>
    <col min="2" max="5" width="6.6640625" customWidth="1"/>
    <col min="6" max="10" width="7.109375" bestFit="1" customWidth="1"/>
    <col min="11" max="21" width="6.6640625" customWidth="1"/>
    <col min="22" max="22" width="7.88671875" customWidth="1"/>
    <col min="23" max="23" width="9.33203125" customWidth="1"/>
    <col min="24" max="24" width="7.33203125" customWidth="1"/>
    <col min="25" max="25" width="7.109375" bestFit="1"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5" t="s">
        <v>7</v>
      </c>
      <c r="B1" s="25"/>
      <c r="C1" s="25"/>
      <c r="D1" s="25"/>
      <c r="E1" s="25"/>
      <c r="F1" s="25"/>
      <c r="G1" s="25"/>
      <c r="H1" s="25"/>
      <c r="I1" s="25"/>
      <c r="J1" s="25"/>
      <c r="K1" s="25"/>
      <c r="L1" s="25"/>
      <c r="M1" s="25"/>
      <c r="N1" s="25"/>
      <c r="O1" s="25"/>
      <c r="P1" s="25"/>
      <c r="Q1" s="25"/>
      <c r="R1" s="25"/>
      <c r="S1" s="25"/>
      <c r="T1" s="25"/>
      <c r="U1" s="25"/>
      <c r="V1" s="25"/>
      <c r="W1" s="25"/>
      <c r="X1" s="25"/>
      <c r="Y1" s="25"/>
    </row>
    <row r="2" spans="1:33"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33"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33" x14ac:dyDescent="0.25">
      <c r="A4" s="27">
        <v>44203</v>
      </c>
      <c r="B4" s="27"/>
      <c r="C4" s="27"/>
      <c r="D4" s="27"/>
      <c r="E4" s="27"/>
      <c r="F4" s="27"/>
      <c r="G4" s="27"/>
      <c r="H4" s="27"/>
      <c r="I4" s="27"/>
      <c r="J4" s="27"/>
      <c r="K4" s="27"/>
      <c r="L4" s="27"/>
      <c r="M4" s="27"/>
      <c r="N4" s="27"/>
      <c r="O4" s="27"/>
      <c r="P4" s="27"/>
      <c r="Q4" s="27"/>
      <c r="R4" s="27"/>
      <c r="S4" s="27"/>
      <c r="T4" s="27"/>
      <c r="U4" s="27"/>
      <c r="V4" s="27"/>
      <c r="W4" s="27"/>
      <c r="X4" s="27"/>
      <c r="Y4" s="27"/>
    </row>
    <row r="5" spans="1:33"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33" ht="13.8"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28" t="s">
        <v>14</v>
      </c>
      <c r="B8" s="28"/>
      <c r="C8" s="28"/>
      <c r="D8" s="28"/>
      <c r="E8" s="28"/>
      <c r="F8" s="28"/>
      <c r="G8" s="28"/>
      <c r="H8" s="28"/>
      <c r="I8" s="28"/>
      <c r="J8" s="28"/>
      <c r="K8" s="28"/>
      <c r="L8" s="28"/>
      <c r="M8" s="28"/>
      <c r="N8" s="28"/>
      <c r="O8" s="28"/>
      <c r="P8" s="28"/>
      <c r="Q8" s="28"/>
      <c r="R8" s="28"/>
      <c r="S8" s="28"/>
      <c r="T8" s="28"/>
      <c r="U8" s="28"/>
      <c r="V8" s="28"/>
      <c r="W8" s="28"/>
      <c r="X8" s="28"/>
      <c r="Y8" s="28"/>
    </row>
    <row r="9" spans="1:33"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33"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AC10" s="18">
        <f ca="1">TODAY()+1</f>
        <v>44203</v>
      </c>
      <c r="AE10" s="19">
        <f ca="1">YEAR(AC10)</f>
        <v>2021</v>
      </c>
      <c r="AF10">
        <f ca="1">MONTH(AC10)</f>
        <v>1</v>
      </c>
      <c r="AG10" s="20">
        <f ca="1">DAY(AC10)</f>
        <v>7</v>
      </c>
    </row>
    <row r="11" spans="1:33"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33"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9</v>
      </c>
      <c r="B16" s="24">
        <v>1054</v>
      </c>
      <c r="C16" s="24">
        <v>1072.7</v>
      </c>
      <c r="D16" s="24">
        <v>1066.75</v>
      </c>
      <c r="E16" s="24">
        <v>1057.3999999999999</v>
      </c>
      <c r="F16" s="24">
        <v>1059.95</v>
      </c>
      <c r="G16" s="24">
        <v>1069.3</v>
      </c>
      <c r="H16" s="24">
        <v>1071.8499999999999</v>
      </c>
      <c r="I16" s="24">
        <v>1154.3</v>
      </c>
      <c r="J16" s="24">
        <v>1563.6999999999998</v>
      </c>
      <c r="K16" s="24">
        <v>1843.9499999999998</v>
      </c>
      <c r="L16" s="24">
        <v>1979.8</v>
      </c>
      <c r="M16" s="24">
        <v>2002.6</v>
      </c>
      <c r="N16" s="24">
        <v>1935.1499999999999</v>
      </c>
      <c r="O16" s="24">
        <v>1748.9499999999998</v>
      </c>
      <c r="P16" s="24">
        <v>1477.25</v>
      </c>
      <c r="Q16" s="24">
        <v>1216.95</v>
      </c>
      <c r="R16" s="24">
        <v>1107.7</v>
      </c>
      <c r="S16" s="24">
        <v>995.35</v>
      </c>
      <c r="T16" s="24">
        <v>1008.1</v>
      </c>
      <c r="U16" s="24">
        <v>1020.85</v>
      </c>
      <c r="V16" s="24">
        <v>1048.05</v>
      </c>
      <c r="W16" s="24">
        <v>1093.0999999999999</v>
      </c>
      <c r="X16" s="24">
        <v>1138.1499999999999</v>
      </c>
      <c r="Y16" s="24">
        <v>1160.25</v>
      </c>
    </row>
    <row r="17" spans="1:30" ht="13.8" x14ac:dyDescent="0.3">
      <c r="A17" s="14" t="s">
        <v>11</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10</v>
      </c>
      <c r="B18" s="22">
        <v>6.8</v>
      </c>
      <c r="C18" s="22">
        <v>6.8</v>
      </c>
      <c r="D18" s="22">
        <v>6.8</v>
      </c>
      <c r="E18" s="22">
        <v>6.8</v>
      </c>
      <c r="F18" s="22">
        <v>6.8</v>
      </c>
      <c r="G18" s="22">
        <v>6.8</v>
      </c>
      <c r="H18" s="22">
        <v>6.8</v>
      </c>
      <c r="I18" s="22">
        <v>7.6499999999999995</v>
      </c>
      <c r="J18" s="22">
        <v>10.45</v>
      </c>
      <c r="K18" s="22">
        <v>12.35</v>
      </c>
      <c r="L18" s="22">
        <v>14.25</v>
      </c>
      <c r="M18" s="22">
        <v>14.25</v>
      </c>
      <c r="N18" s="22">
        <v>13.299999999999999</v>
      </c>
      <c r="O18" s="22">
        <v>12.35</v>
      </c>
      <c r="P18" s="22">
        <v>10.45</v>
      </c>
      <c r="Q18" s="22">
        <v>8.5499999999999989</v>
      </c>
      <c r="R18" s="22">
        <v>7.6</v>
      </c>
      <c r="S18" s="22">
        <v>6.8</v>
      </c>
      <c r="T18" s="22">
        <v>6.8</v>
      </c>
      <c r="U18" s="22">
        <v>6.8</v>
      </c>
      <c r="V18" s="22">
        <v>6.8</v>
      </c>
      <c r="W18" s="22">
        <v>6.8</v>
      </c>
      <c r="X18" s="22">
        <v>6.8</v>
      </c>
      <c r="Y18" s="23">
        <v>7.6499999999999995</v>
      </c>
    </row>
    <row r="19" spans="1:30" ht="13.8" x14ac:dyDescent="0.25">
      <c r="A19" s="14" t="s">
        <v>12</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row>
    <row r="20" spans="1:30" ht="13.8" x14ac:dyDescent="0.3">
      <c r="A20" s="14" t="s">
        <v>13</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127.9</v>
      </c>
      <c r="C21" s="21">
        <v>127.9</v>
      </c>
      <c r="D21" s="21">
        <v>127.9</v>
      </c>
      <c r="E21" s="21">
        <v>127.9</v>
      </c>
      <c r="F21" s="21">
        <v>127.9</v>
      </c>
      <c r="G21" s="21">
        <v>127.9</v>
      </c>
      <c r="H21" s="21">
        <v>127.9</v>
      </c>
      <c r="I21" s="21">
        <v>127.9</v>
      </c>
      <c r="J21" s="21">
        <v>127.9</v>
      </c>
      <c r="K21" s="21">
        <v>127.9</v>
      </c>
      <c r="L21" s="21">
        <v>127.9</v>
      </c>
      <c r="M21" s="21">
        <v>127.9</v>
      </c>
      <c r="N21" s="21">
        <v>127.9</v>
      </c>
      <c r="O21" s="21">
        <v>127.9</v>
      </c>
      <c r="P21" s="21">
        <v>127.9</v>
      </c>
      <c r="Q21" s="21">
        <v>127.9</v>
      </c>
      <c r="R21" s="21">
        <v>127.9</v>
      </c>
      <c r="S21" s="21">
        <v>127.9</v>
      </c>
      <c r="T21" s="21">
        <v>127.9</v>
      </c>
      <c r="U21" s="21">
        <v>127.9</v>
      </c>
      <c r="V21" s="21">
        <v>127.9</v>
      </c>
      <c r="W21" s="21">
        <v>127.9</v>
      </c>
      <c r="X21" s="21">
        <v>127.9</v>
      </c>
      <c r="Y21" s="21">
        <v>127.9</v>
      </c>
    </row>
    <row r="22" spans="1:30" ht="13.8" thickTop="1" x14ac:dyDescent="0.25">
      <c r="A22" s="4"/>
      <c r="B22" s="5">
        <f>B21</f>
        <v>127.9</v>
      </c>
      <c r="C22" s="5">
        <f t="shared" ref="C22:Y22" si="0">C21</f>
        <v>127.9</v>
      </c>
      <c r="D22" s="5">
        <f t="shared" si="0"/>
        <v>127.9</v>
      </c>
      <c r="E22" s="5">
        <f t="shared" si="0"/>
        <v>127.9</v>
      </c>
      <c r="F22" s="5">
        <f t="shared" si="0"/>
        <v>127.9</v>
      </c>
      <c r="G22" s="5">
        <f t="shared" si="0"/>
        <v>127.9</v>
      </c>
      <c r="H22" s="5">
        <f t="shared" si="0"/>
        <v>127.9</v>
      </c>
      <c r="I22" s="5">
        <f t="shared" si="0"/>
        <v>127.9</v>
      </c>
      <c r="J22" s="5">
        <f t="shared" si="0"/>
        <v>127.9</v>
      </c>
      <c r="K22" s="5">
        <f t="shared" si="0"/>
        <v>127.9</v>
      </c>
      <c r="L22" s="5">
        <f t="shared" si="0"/>
        <v>127.9</v>
      </c>
      <c r="M22" s="5">
        <f t="shared" si="0"/>
        <v>127.9</v>
      </c>
      <c r="N22" s="5">
        <f t="shared" si="0"/>
        <v>127.9</v>
      </c>
      <c r="O22" s="5">
        <f t="shared" si="0"/>
        <v>127.9</v>
      </c>
      <c r="P22" s="5">
        <f t="shared" si="0"/>
        <v>127.9</v>
      </c>
      <c r="Q22" s="5">
        <f t="shared" si="0"/>
        <v>127.9</v>
      </c>
      <c r="R22" s="5">
        <f t="shared" si="0"/>
        <v>127.9</v>
      </c>
      <c r="S22" s="5">
        <f t="shared" si="0"/>
        <v>127.9</v>
      </c>
      <c r="T22" s="5">
        <f t="shared" si="0"/>
        <v>127.9</v>
      </c>
      <c r="U22" s="5">
        <f t="shared" si="0"/>
        <v>127.9</v>
      </c>
      <c r="V22" s="5">
        <f t="shared" si="0"/>
        <v>127.9</v>
      </c>
      <c r="W22" s="5">
        <f t="shared" si="0"/>
        <v>127.9</v>
      </c>
      <c r="X22" s="5">
        <f t="shared" si="0"/>
        <v>127.9</v>
      </c>
      <c r="Y22" s="5">
        <f t="shared" si="0"/>
        <v>127.9</v>
      </c>
    </row>
    <row r="23" spans="1:30" x14ac:dyDescent="0.25">
      <c r="A23" s="1" t="s">
        <v>2</v>
      </c>
      <c r="B23" s="2">
        <f>_xlfn.NUMBERVALUE(SUBSTITUTE(B16,".",","))</f>
        <v>1054</v>
      </c>
      <c r="C23" s="2">
        <f t="shared" ref="C23:Y23" si="1">_xlfn.NUMBERVALUE(SUBSTITUTE(C16,".",","))</f>
        <v>10727</v>
      </c>
      <c r="D23" s="2">
        <f t="shared" si="1"/>
        <v>106675</v>
      </c>
      <c r="E23" s="2">
        <f t="shared" si="1"/>
        <v>10574</v>
      </c>
      <c r="F23" s="2">
        <f t="shared" si="1"/>
        <v>105995</v>
      </c>
      <c r="G23" s="2">
        <f t="shared" si="1"/>
        <v>10693</v>
      </c>
      <c r="H23" s="2">
        <f t="shared" si="1"/>
        <v>107185</v>
      </c>
      <c r="I23" s="2">
        <f t="shared" si="1"/>
        <v>11543</v>
      </c>
      <c r="J23" s="2">
        <f t="shared" si="1"/>
        <v>15637</v>
      </c>
      <c r="K23" s="2">
        <f t="shared" si="1"/>
        <v>184395</v>
      </c>
      <c r="L23" s="2">
        <f t="shared" si="1"/>
        <v>19798</v>
      </c>
      <c r="M23" s="2">
        <f t="shared" si="1"/>
        <v>20026</v>
      </c>
      <c r="N23" s="2">
        <f t="shared" si="1"/>
        <v>193515</v>
      </c>
      <c r="O23" s="2">
        <f t="shared" si="1"/>
        <v>174895</v>
      </c>
      <c r="P23" s="2">
        <f t="shared" si="1"/>
        <v>147725</v>
      </c>
      <c r="Q23" s="2">
        <f t="shared" si="1"/>
        <v>121695</v>
      </c>
      <c r="R23" s="2">
        <f t="shared" si="1"/>
        <v>11077</v>
      </c>
      <c r="S23" s="2">
        <f t="shared" si="1"/>
        <v>99535</v>
      </c>
      <c r="T23" s="2">
        <f t="shared" si="1"/>
        <v>10081</v>
      </c>
      <c r="U23" s="2">
        <f t="shared" si="1"/>
        <v>102085</v>
      </c>
      <c r="V23" s="2">
        <f t="shared" si="1"/>
        <v>104805</v>
      </c>
      <c r="W23" s="2">
        <f t="shared" si="1"/>
        <v>10931</v>
      </c>
      <c r="X23" s="2">
        <f t="shared" si="1"/>
        <v>113815</v>
      </c>
      <c r="Y23" s="2">
        <f t="shared" si="1"/>
        <v>116025</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68</v>
      </c>
      <c r="C25" s="2">
        <f t="shared" si="3"/>
        <v>68</v>
      </c>
      <c r="D25" s="2">
        <f t="shared" si="3"/>
        <v>68</v>
      </c>
      <c r="E25" s="2">
        <f t="shared" si="3"/>
        <v>68</v>
      </c>
      <c r="F25" s="2">
        <f t="shared" si="3"/>
        <v>68</v>
      </c>
      <c r="G25" s="2">
        <f t="shared" si="3"/>
        <v>68</v>
      </c>
      <c r="H25" s="2">
        <f t="shared" si="3"/>
        <v>68</v>
      </c>
      <c r="I25" s="2">
        <f t="shared" si="3"/>
        <v>765</v>
      </c>
      <c r="J25" s="2">
        <f t="shared" si="3"/>
        <v>1045</v>
      </c>
      <c r="K25" s="2">
        <f t="shared" si="3"/>
        <v>1235</v>
      </c>
      <c r="L25" s="2">
        <f t="shared" si="3"/>
        <v>1425</v>
      </c>
      <c r="M25" s="2">
        <f t="shared" si="3"/>
        <v>1425</v>
      </c>
      <c r="N25" s="2">
        <f t="shared" si="3"/>
        <v>133</v>
      </c>
      <c r="O25" s="2">
        <f t="shared" si="3"/>
        <v>1235</v>
      </c>
      <c r="P25" s="2">
        <f t="shared" si="3"/>
        <v>1045</v>
      </c>
      <c r="Q25" s="2">
        <f t="shared" si="3"/>
        <v>855</v>
      </c>
      <c r="R25" s="2">
        <f t="shared" si="3"/>
        <v>76</v>
      </c>
      <c r="S25" s="2">
        <f t="shared" si="3"/>
        <v>68</v>
      </c>
      <c r="T25" s="2">
        <f t="shared" si="3"/>
        <v>68</v>
      </c>
      <c r="U25" s="2">
        <f t="shared" si="3"/>
        <v>68</v>
      </c>
      <c r="V25" s="2">
        <f t="shared" si="3"/>
        <v>68</v>
      </c>
      <c r="W25" s="2">
        <f t="shared" si="3"/>
        <v>68</v>
      </c>
      <c r="X25" s="2">
        <f t="shared" si="3"/>
        <v>68</v>
      </c>
      <c r="Y25" s="2">
        <f t="shared" si="3"/>
        <v>765</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127.9</v>
      </c>
      <c r="C27" s="2">
        <f t="shared" ref="C27:Y27" si="5">ABS(C21)</f>
        <v>127.9</v>
      </c>
      <c r="D27" s="2">
        <f t="shared" si="5"/>
        <v>127.9</v>
      </c>
      <c r="E27" s="2">
        <f t="shared" si="5"/>
        <v>127.9</v>
      </c>
      <c r="F27" s="2">
        <f t="shared" si="5"/>
        <v>127.9</v>
      </c>
      <c r="G27" s="2">
        <f t="shared" si="5"/>
        <v>127.9</v>
      </c>
      <c r="H27" s="2">
        <f t="shared" si="5"/>
        <v>127.9</v>
      </c>
      <c r="I27" s="2">
        <f t="shared" si="5"/>
        <v>127.9</v>
      </c>
      <c r="J27" s="2">
        <f t="shared" si="5"/>
        <v>127.9</v>
      </c>
      <c r="K27" s="2">
        <f t="shared" si="5"/>
        <v>127.9</v>
      </c>
      <c r="L27" s="2">
        <f t="shared" si="5"/>
        <v>127.9</v>
      </c>
      <c r="M27" s="2">
        <f t="shared" si="5"/>
        <v>127.9</v>
      </c>
      <c r="N27" s="2">
        <f t="shared" si="5"/>
        <v>127.9</v>
      </c>
      <c r="O27" s="2">
        <f t="shared" si="5"/>
        <v>127.9</v>
      </c>
      <c r="P27" s="2">
        <f t="shared" si="5"/>
        <v>127.9</v>
      </c>
      <c r="Q27" s="2">
        <f t="shared" si="5"/>
        <v>127.9</v>
      </c>
      <c r="R27" s="2">
        <f t="shared" si="5"/>
        <v>127.9</v>
      </c>
      <c r="S27" s="2">
        <f t="shared" si="5"/>
        <v>127.9</v>
      </c>
      <c r="T27" s="2">
        <f t="shared" si="5"/>
        <v>127.9</v>
      </c>
      <c r="U27" s="2">
        <f t="shared" si="5"/>
        <v>127.9</v>
      </c>
      <c r="V27" s="2">
        <f t="shared" si="5"/>
        <v>127.9</v>
      </c>
      <c r="W27" s="2">
        <f t="shared" si="5"/>
        <v>127.9</v>
      </c>
      <c r="X27" s="2">
        <f t="shared" si="5"/>
        <v>127.9</v>
      </c>
      <c r="Y27" s="2">
        <f t="shared" si="5"/>
        <v>127.9</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29" t="s">
        <v>8</v>
      </c>
      <c r="AC31" s="30"/>
      <c r="AD31" s="31"/>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Αργυρώ Ροϊνιώτη</cp:lastModifiedBy>
  <cp:lastPrinted>2020-09-23T08:32:39Z</cp:lastPrinted>
  <dcterms:created xsi:type="dcterms:W3CDTF">2020-02-17T14:15:32Z</dcterms:created>
  <dcterms:modified xsi:type="dcterms:W3CDTF">2021-01-06T07:09:09Z</dcterms:modified>
</cp:coreProperties>
</file>